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defaultThemeVersion="166925"/>
  <mc:AlternateContent xmlns:mc="http://schemas.openxmlformats.org/markup-compatibility/2006">
    <mc:Choice Requires="x15">
      <x15ac:absPath xmlns:x15ac="http://schemas.microsoft.com/office/spreadsheetml/2010/11/ac" url="M:\MARKETING - Sheridans\Website\"/>
    </mc:Choice>
  </mc:AlternateContent>
  <xr:revisionPtr revIDLastSave="0" documentId="8_{76A75B7D-D9BA-43F3-ADA8-0BDDF421830D}" xr6:coauthVersionLast="47" xr6:coauthVersionMax="47" xr10:uidLastSave="{00000000-0000-0000-0000-000000000000}"/>
  <bookViews>
    <workbookView xWindow="-120" yWindow="-120" windowWidth="29040" windowHeight="15840" xr2:uid="{600BAB20-DC72-4817-B4FB-3B79B52A4FE2}"/>
  </bookViews>
  <sheets>
    <sheet name="Front Cover" sheetId="6" r:id="rId1"/>
    <sheet name="Instructions" sheetId="5" r:id="rId2"/>
    <sheet name="Monthly Worksheet" sheetId="2" r:id="rId3"/>
    <sheet name="BAS Summary" sheetId="3" r:id="rId4"/>
    <sheet name="12 Month P&amp;L" sheetId="8" r:id="rId5"/>
    <sheet name="Profit and Loss" sheetId="4" r:id="rId6"/>
    <sheet name="Super &amp; Tax Calculator" sheetId="9" state="hidden" r:id="rId7"/>
    <sheet name="Terms of Use (2)" sheetId="10" state="hidden" r:id="rId8"/>
    <sheet name="Terms of Use" sheetId="7" r:id="rId9"/>
    <sheet name="BAS Worksheet" sheetId="1" state="hidden" r:id="rId10"/>
  </sheets>
  <definedNames>
    <definedName name="_xlnm.Print_Titles" localSheetId="2">'Monthly Worksheet'!$A:$A</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36" i="2" l="1"/>
  <c r="I36" i="2"/>
  <c r="N36" i="2"/>
  <c r="Q36" i="2"/>
  <c r="S36" i="2" s="1"/>
  <c r="R36" i="2"/>
  <c r="CA36" i="2" s="1"/>
  <c r="W36" i="2"/>
  <c r="AB36" i="2"/>
  <c r="AG36" i="2"/>
  <c r="AJ36" i="2"/>
  <c r="AK36" i="2"/>
  <c r="AL36" i="2"/>
  <c r="AP36" i="2"/>
  <c r="AU36" i="2"/>
  <c r="AZ36" i="2"/>
  <c r="BC36" i="2"/>
  <c r="BZ36" i="2" s="1"/>
  <c r="BD36" i="2"/>
  <c r="BI36" i="2"/>
  <c r="BN36" i="2"/>
  <c r="BS36" i="2"/>
  <c r="BV36" i="2"/>
  <c r="BW36" i="2"/>
  <c r="BX36" i="2"/>
  <c r="D37" i="2"/>
  <c r="I37" i="2"/>
  <c r="N37" i="2"/>
  <c r="Q37" i="2"/>
  <c r="R37" i="2"/>
  <c r="S37" i="2" s="1"/>
  <c r="W37" i="2"/>
  <c r="AB37" i="2"/>
  <c r="AG37" i="2"/>
  <c r="AJ37" i="2"/>
  <c r="AL37" i="2" s="1"/>
  <c r="AK37" i="2"/>
  <c r="AP37" i="2"/>
  <c r="AU37" i="2"/>
  <c r="AZ37" i="2"/>
  <c r="BC37" i="2"/>
  <c r="BE37" i="2" s="1"/>
  <c r="BD37" i="2"/>
  <c r="BI37" i="2"/>
  <c r="BN37" i="2"/>
  <c r="BS37" i="2"/>
  <c r="BV37" i="2"/>
  <c r="BX37" i="2" s="1"/>
  <c r="BW37" i="2"/>
  <c r="D38" i="2"/>
  <c r="I38" i="2"/>
  <c r="N38" i="2"/>
  <c r="Q38" i="2"/>
  <c r="R38" i="2"/>
  <c r="S38" i="2"/>
  <c r="W38" i="2"/>
  <c r="AB38" i="2"/>
  <c r="AG38" i="2"/>
  <c r="AJ38" i="2"/>
  <c r="AL38" i="2" s="1"/>
  <c r="AK38" i="2"/>
  <c r="AP38" i="2"/>
  <c r="AU38" i="2"/>
  <c r="AZ38" i="2"/>
  <c r="BC38" i="2"/>
  <c r="BD38" i="2"/>
  <c r="BE38" i="2"/>
  <c r="BI38" i="2"/>
  <c r="BN38" i="2"/>
  <c r="BS38" i="2"/>
  <c r="BV38" i="2"/>
  <c r="BX38" i="2" s="1"/>
  <c r="BW38" i="2"/>
  <c r="CA38" i="2"/>
  <c r="D39" i="2"/>
  <c r="I39" i="2"/>
  <c r="N39" i="2"/>
  <c r="Q39" i="2"/>
  <c r="BZ39" i="2" s="1"/>
  <c r="CB39" i="2" s="1"/>
  <c r="R39" i="2"/>
  <c r="CA39" i="2" s="1"/>
  <c r="W39" i="2"/>
  <c r="AB39" i="2"/>
  <c r="AG39" i="2"/>
  <c r="AJ39" i="2"/>
  <c r="AL39" i="2" s="1"/>
  <c r="AK39" i="2"/>
  <c r="AP39" i="2"/>
  <c r="AU39" i="2"/>
  <c r="AZ39" i="2"/>
  <c r="BC39" i="2"/>
  <c r="BE39" i="2" s="1"/>
  <c r="BD39" i="2"/>
  <c r="BI39" i="2"/>
  <c r="BN39" i="2"/>
  <c r="BS39" i="2"/>
  <c r="BV39" i="2"/>
  <c r="BW39" i="2"/>
  <c r="BX39" i="2" s="1"/>
  <c r="D40" i="2"/>
  <c r="I40" i="2"/>
  <c r="N40" i="2"/>
  <c r="Q40" i="2"/>
  <c r="S40" i="2" s="1"/>
  <c r="R40" i="2"/>
  <c r="CA40" i="2" s="1"/>
  <c r="W40" i="2"/>
  <c r="AB40" i="2"/>
  <c r="AG40" i="2"/>
  <c r="AJ40" i="2"/>
  <c r="AK40" i="2"/>
  <c r="AL40" i="2"/>
  <c r="AP40" i="2"/>
  <c r="AU40" i="2"/>
  <c r="AZ40" i="2"/>
  <c r="BC40" i="2"/>
  <c r="BE40" i="2" s="1"/>
  <c r="BD40" i="2"/>
  <c r="BI40" i="2"/>
  <c r="BN40" i="2"/>
  <c r="BS40" i="2"/>
  <c r="BV40" i="2"/>
  <c r="BW40" i="2"/>
  <c r="BX40" i="2"/>
  <c r="D41" i="2"/>
  <c r="I41" i="2"/>
  <c r="N41" i="2"/>
  <c r="Q41" i="2"/>
  <c r="S41" i="2" s="1"/>
  <c r="R41" i="2"/>
  <c r="W41" i="2"/>
  <c r="AB41" i="2"/>
  <c r="AG41" i="2"/>
  <c r="AJ41" i="2"/>
  <c r="AL41" i="2" s="1"/>
  <c r="AK41" i="2"/>
  <c r="AP41" i="2"/>
  <c r="AU41" i="2"/>
  <c r="AZ41" i="2"/>
  <c r="BC41" i="2"/>
  <c r="BD41" i="2"/>
  <c r="BE41" i="2" s="1"/>
  <c r="BI41" i="2"/>
  <c r="BN41" i="2"/>
  <c r="BS41" i="2"/>
  <c r="BV41" i="2"/>
  <c r="BX41" i="2" s="1"/>
  <c r="BW41" i="2"/>
  <c r="BZ41" i="2"/>
  <c r="D42" i="2"/>
  <c r="I42" i="2"/>
  <c r="N42" i="2"/>
  <c r="Q42" i="2"/>
  <c r="BZ42" i="2" s="1"/>
  <c r="CB42" i="2" s="1"/>
  <c r="R42" i="2"/>
  <c r="S42" i="2"/>
  <c r="W42" i="2"/>
  <c r="AB42" i="2"/>
  <c r="AG42" i="2"/>
  <c r="AJ42" i="2"/>
  <c r="AL42" i="2" s="1"/>
  <c r="AK42" i="2"/>
  <c r="AP42" i="2"/>
  <c r="AU42" i="2"/>
  <c r="AZ42" i="2"/>
  <c r="BC42" i="2"/>
  <c r="BD42" i="2"/>
  <c r="BE42" i="2"/>
  <c r="BI42" i="2"/>
  <c r="BN42" i="2"/>
  <c r="BS42" i="2"/>
  <c r="BV42" i="2"/>
  <c r="BX42" i="2" s="1"/>
  <c r="BW42" i="2"/>
  <c r="CA42" i="2"/>
  <c r="D43" i="2"/>
  <c r="I43" i="2"/>
  <c r="N43" i="2"/>
  <c r="Q43" i="2"/>
  <c r="S43" i="2" s="1"/>
  <c r="R43" i="2"/>
  <c r="W43" i="2"/>
  <c r="AB43" i="2"/>
  <c r="AG43" i="2"/>
  <c r="AJ43" i="2"/>
  <c r="AK43" i="2"/>
  <c r="AL43" i="2" s="1"/>
  <c r="AP43" i="2"/>
  <c r="AU43" i="2"/>
  <c r="AZ43" i="2"/>
  <c r="BC43" i="2"/>
  <c r="BE43" i="2" s="1"/>
  <c r="BD43" i="2"/>
  <c r="BI43" i="2"/>
  <c r="BN43" i="2"/>
  <c r="BS43" i="2"/>
  <c r="BV43" i="2"/>
  <c r="BX43" i="2" s="1"/>
  <c r="BW43" i="2"/>
  <c r="D44" i="2"/>
  <c r="I44" i="2"/>
  <c r="N44" i="2"/>
  <c r="Q44" i="2"/>
  <c r="S44" i="2" s="1"/>
  <c r="R44" i="2"/>
  <c r="CA44" i="2" s="1"/>
  <c r="W44" i="2"/>
  <c r="AB44" i="2"/>
  <c r="AG44" i="2"/>
  <c r="AJ44" i="2"/>
  <c r="AK44" i="2"/>
  <c r="AL44" i="2"/>
  <c r="AP44" i="2"/>
  <c r="AU44" i="2"/>
  <c r="AZ44" i="2"/>
  <c r="BC44" i="2"/>
  <c r="BZ44" i="2" s="1"/>
  <c r="BD44" i="2"/>
  <c r="BI44" i="2"/>
  <c r="BN44" i="2"/>
  <c r="BS44" i="2"/>
  <c r="BV44" i="2"/>
  <c r="BW44" i="2"/>
  <c r="BX44" i="2"/>
  <c r="D45" i="2"/>
  <c r="I45" i="2"/>
  <c r="N45" i="2"/>
  <c r="Q45" i="2"/>
  <c r="R45" i="2"/>
  <c r="S45" i="2" s="1"/>
  <c r="W45" i="2"/>
  <c r="AB45" i="2"/>
  <c r="AG45" i="2"/>
  <c r="AJ45" i="2"/>
  <c r="AL45" i="2" s="1"/>
  <c r="AK45" i="2"/>
  <c r="AP45" i="2"/>
  <c r="AU45" i="2"/>
  <c r="AZ45" i="2"/>
  <c r="BC45" i="2"/>
  <c r="BE45" i="2" s="1"/>
  <c r="BD45" i="2"/>
  <c r="BI45" i="2"/>
  <c r="BN45" i="2"/>
  <c r="BS45" i="2"/>
  <c r="BV45" i="2"/>
  <c r="BX45" i="2" s="1"/>
  <c r="BW45" i="2"/>
  <c r="BZ45" i="2"/>
  <c r="D46" i="2"/>
  <c r="I46" i="2"/>
  <c r="N46" i="2"/>
  <c r="Q46" i="2"/>
  <c r="R46" i="2"/>
  <c r="S46" i="2"/>
  <c r="W46" i="2"/>
  <c r="AB46" i="2"/>
  <c r="AG46" i="2"/>
  <c r="AJ46" i="2"/>
  <c r="AL46" i="2" s="1"/>
  <c r="AK46" i="2"/>
  <c r="AP46" i="2"/>
  <c r="AU46" i="2"/>
  <c r="AZ46" i="2"/>
  <c r="BC46" i="2"/>
  <c r="BD46" i="2"/>
  <c r="BE46" i="2"/>
  <c r="BI46" i="2"/>
  <c r="BN46" i="2"/>
  <c r="BS46" i="2"/>
  <c r="BV46" i="2"/>
  <c r="BX46" i="2" s="1"/>
  <c r="BW46" i="2"/>
  <c r="CA46" i="2"/>
  <c r="D47" i="2"/>
  <c r="I47" i="2"/>
  <c r="N47" i="2"/>
  <c r="Q47" i="2"/>
  <c r="BZ47" i="2" s="1"/>
  <c r="CB47" i="2" s="1"/>
  <c r="R47" i="2"/>
  <c r="CA47" i="2" s="1"/>
  <c r="W47" i="2"/>
  <c r="AB47" i="2"/>
  <c r="AG47" i="2"/>
  <c r="AJ47" i="2"/>
  <c r="AL47" i="2" s="1"/>
  <c r="AK47" i="2"/>
  <c r="AP47" i="2"/>
  <c r="AU47" i="2"/>
  <c r="AZ47" i="2"/>
  <c r="BC47" i="2"/>
  <c r="BE47" i="2" s="1"/>
  <c r="BD47" i="2"/>
  <c r="BI47" i="2"/>
  <c r="BN47" i="2"/>
  <c r="BS47" i="2"/>
  <c r="BV47" i="2"/>
  <c r="BW47" i="2"/>
  <c r="BX47" i="2" s="1"/>
  <c r="D48" i="2"/>
  <c r="I48" i="2"/>
  <c r="N48" i="2"/>
  <c r="Q48" i="2"/>
  <c r="S48" i="2" s="1"/>
  <c r="R48" i="2"/>
  <c r="CA48" i="2" s="1"/>
  <c r="W48" i="2"/>
  <c r="AB48" i="2"/>
  <c r="AG48" i="2"/>
  <c r="AJ48" i="2"/>
  <c r="AK48" i="2"/>
  <c r="AL48" i="2"/>
  <c r="AP48" i="2"/>
  <c r="AU48" i="2"/>
  <c r="AZ48" i="2"/>
  <c r="BC48" i="2"/>
  <c r="BE48" i="2" s="1"/>
  <c r="BD48" i="2"/>
  <c r="BI48" i="2"/>
  <c r="BN48" i="2"/>
  <c r="BS48" i="2"/>
  <c r="BV48" i="2"/>
  <c r="BW48" i="2"/>
  <c r="BX48" i="2"/>
  <c r="D49" i="2"/>
  <c r="I49" i="2"/>
  <c r="N49" i="2"/>
  <c r="Q49" i="2"/>
  <c r="S49" i="2" s="1"/>
  <c r="R49" i="2"/>
  <c r="CA49" i="2" s="1"/>
  <c r="W49" i="2"/>
  <c r="AB49" i="2"/>
  <c r="AG49" i="2"/>
  <c r="AJ49" i="2"/>
  <c r="AL49" i="2" s="1"/>
  <c r="AK49" i="2"/>
  <c r="AP49" i="2"/>
  <c r="AU49" i="2"/>
  <c r="AZ49" i="2"/>
  <c r="BC49" i="2"/>
  <c r="BD49" i="2"/>
  <c r="BE49" i="2" s="1"/>
  <c r="BI49" i="2"/>
  <c r="BN49" i="2"/>
  <c r="BS49" i="2"/>
  <c r="BV49" i="2"/>
  <c r="BX49" i="2" s="1"/>
  <c r="BW49" i="2"/>
  <c r="BZ49" i="2"/>
  <c r="CB49" i="2" s="1"/>
  <c r="D50" i="2"/>
  <c r="I50" i="2"/>
  <c r="N50" i="2"/>
  <c r="Q50" i="2"/>
  <c r="BZ50" i="2" s="1"/>
  <c r="R50" i="2"/>
  <c r="S50" i="2"/>
  <c r="W50" i="2"/>
  <c r="AB50" i="2"/>
  <c r="AG50" i="2"/>
  <c r="AJ50" i="2"/>
  <c r="AL50" i="2" s="1"/>
  <c r="AK50" i="2"/>
  <c r="AP50" i="2"/>
  <c r="AU50" i="2"/>
  <c r="AZ50" i="2"/>
  <c r="BC50" i="2"/>
  <c r="BD50" i="2"/>
  <c r="BE50" i="2"/>
  <c r="BI50" i="2"/>
  <c r="BN50" i="2"/>
  <c r="BS50" i="2"/>
  <c r="BV50" i="2"/>
  <c r="BX50" i="2" s="1"/>
  <c r="BW50" i="2"/>
  <c r="CA50" i="2"/>
  <c r="D51" i="2"/>
  <c r="I51" i="2"/>
  <c r="N51" i="2"/>
  <c r="Q51" i="2"/>
  <c r="S51" i="2" s="1"/>
  <c r="R51" i="2"/>
  <c r="W51" i="2"/>
  <c r="AB51" i="2"/>
  <c r="AG51" i="2"/>
  <c r="AJ51" i="2"/>
  <c r="AK51" i="2"/>
  <c r="AL51" i="2" s="1"/>
  <c r="AP51" i="2"/>
  <c r="AU51" i="2"/>
  <c r="AZ51" i="2"/>
  <c r="BC51" i="2"/>
  <c r="BE51" i="2" s="1"/>
  <c r="BD51" i="2"/>
  <c r="BI51" i="2"/>
  <c r="BN51" i="2"/>
  <c r="BS51" i="2"/>
  <c r="BV51" i="2"/>
  <c r="BX51" i="2" s="1"/>
  <c r="BW51" i="2"/>
  <c r="D52" i="2"/>
  <c r="I52" i="2"/>
  <c r="N52" i="2"/>
  <c r="Q52" i="2"/>
  <c r="BZ52" i="2" s="1"/>
  <c r="CB52" i="2" s="1"/>
  <c r="R52" i="2"/>
  <c r="CA52" i="2" s="1"/>
  <c r="W52" i="2"/>
  <c r="AB52" i="2"/>
  <c r="AG52" i="2"/>
  <c r="AJ52" i="2"/>
  <c r="AK52" i="2"/>
  <c r="AL52" i="2"/>
  <c r="AP52" i="2"/>
  <c r="AU52" i="2"/>
  <c r="AZ52" i="2"/>
  <c r="BC52" i="2"/>
  <c r="BE52" i="2" s="1"/>
  <c r="BD52" i="2"/>
  <c r="BI52" i="2"/>
  <c r="BN52" i="2"/>
  <c r="BS52" i="2"/>
  <c r="BV52" i="2"/>
  <c r="BW52" i="2"/>
  <c r="BX52" i="2"/>
  <c r="D53" i="2"/>
  <c r="I53" i="2"/>
  <c r="N53" i="2"/>
  <c r="Q53" i="2"/>
  <c r="R53" i="2"/>
  <c r="S53" i="2" s="1"/>
  <c r="W53" i="2"/>
  <c r="AB53" i="2"/>
  <c r="AG53" i="2"/>
  <c r="AJ53" i="2"/>
  <c r="AL53" i="2" s="1"/>
  <c r="AK53" i="2"/>
  <c r="AP53" i="2"/>
  <c r="AU53" i="2"/>
  <c r="AZ53" i="2"/>
  <c r="BC53" i="2"/>
  <c r="BE53" i="2" s="1"/>
  <c r="BD53" i="2"/>
  <c r="BI53" i="2"/>
  <c r="BN53" i="2"/>
  <c r="BS53" i="2"/>
  <c r="BV53" i="2"/>
  <c r="BX53" i="2" s="1"/>
  <c r="BW53" i="2"/>
  <c r="BZ53" i="2"/>
  <c r="D54" i="2"/>
  <c r="I54" i="2"/>
  <c r="N54" i="2"/>
  <c r="Q54" i="2"/>
  <c r="R54" i="2"/>
  <c r="S54" i="2"/>
  <c r="W54" i="2"/>
  <c r="AB54" i="2"/>
  <c r="AG54" i="2"/>
  <c r="AJ54" i="2"/>
  <c r="AL54" i="2" s="1"/>
  <c r="AK54" i="2"/>
  <c r="AP54" i="2"/>
  <c r="AU54" i="2"/>
  <c r="AZ54" i="2"/>
  <c r="BC54" i="2"/>
  <c r="BD54" i="2"/>
  <c r="BE54" i="2"/>
  <c r="BI54" i="2"/>
  <c r="BN54" i="2"/>
  <c r="BS54" i="2"/>
  <c r="BV54" i="2"/>
  <c r="BX54" i="2" s="1"/>
  <c r="BW54" i="2"/>
  <c r="CA54" i="2"/>
  <c r="D55" i="2"/>
  <c r="I55" i="2"/>
  <c r="N55" i="2"/>
  <c r="Q55" i="2"/>
  <c r="BZ55" i="2" s="1"/>
  <c r="R55" i="2"/>
  <c r="CA55" i="2" s="1"/>
  <c r="W55" i="2"/>
  <c r="AB55" i="2"/>
  <c r="AG55" i="2"/>
  <c r="AJ55" i="2"/>
  <c r="AL55" i="2" s="1"/>
  <c r="AK55" i="2"/>
  <c r="AP55" i="2"/>
  <c r="AU55" i="2"/>
  <c r="AZ55" i="2"/>
  <c r="BC55" i="2"/>
  <c r="BE55" i="2" s="1"/>
  <c r="BD55" i="2"/>
  <c r="BI55" i="2"/>
  <c r="BN55" i="2"/>
  <c r="BS55" i="2"/>
  <c r="BV55" i="2"/>
  <c r="BW55" i="2"/>
  <c r="BX55" i="2" s="1"/>
  <c r="D56" i="2"/>
  <c r="I56" i="2"/>
  <c r="N56" i="2"/>
  <c r="Q56" i="2"/>
  <c r="S56" i="2" s="1"/>
  <c r="R56" i="2"/>
  <c r="CA56" i="2" s="1"/>
  <c r="W56" i="2"/>
  <c r="AB56" i="2"/>
  <c r="AG56" i="2"/>
  <c r="AJ56" i="2"/>
  <c r="AK56" i="2"/>
  <c r="AL56" i="2"/>
  <c r="AP56" i="2"/>
  <c r="AU56" i="2"/>
  <c r="AZ56" i="2"/>
  <c r="BC56" i="2"/>
  <c r="BE56" i="2" s="1"/>
  <c r="BD56" i="2"/>
  <c r="BI56" i="2"/>
  <c r="BN56" i="2"/>
  <c r="BS56" i="2"/>
  <c r="BV56" i="2"/>
  <c r="BW56" i="2"/>
  <c r="BX56" i="2"/>
  <c r="D57" i="2"/>
  <c r="I57" i="2"/>
  <c r="N57" i="2"/>
  <c r="Q57" i="2"/>
  <c r="S57" i="2" s="1"/>
  <c r="R57" i="2"/>
  <c r="CA57" i="2" s="1"/>
  <c r="W57" i="2"/>
  <c r="AB57" i="2"/>
  <c r="AG57" i="2"/>
  <c r="AJ57" i="2"/>
  <c r="AL57" i="2" s="1"/>
  <c r="AK57" i="2"/>
  <c r="AP57" i="2"/>
  <c r="AU57" i="2"/>
  <c r="AZ57" i="2"/>
  <c r="BC57" i="2"/>
  <c r="BD57" i="2"/>
  <c r="BE57" i="2" s="1"/>
  <c r="BI57" i="2"/>
  <c r="BN57" i="2"/>
  <c r="BS57" i="2"/>
  <c r="BV57" i="2"/>
  <c r="BX57" i="2" s="1"/>
  <c r="BW57" i="2"/>
  <c r="BZ57" i="2"/>
  <c r="D58" i="2"/>
  <c r="I58" i="2"/>
  <c r="N58" i="2"/>
  <c r="Q58" i="2"/>
  <c r="BZ58" i="2" s="1"/>
  <c r="R58" i="2"/>
  <c r="S58" i="2"/>
  <c r="W58" i="2"/>
  <c r="AB58" i="2"/>
  <c r="AG58" i="2"/>
  <c r="AJ58" i="2"/>
  <c r="AL58" i="2" s="1"/>
  <c r="AK58" i="2"/>
  <c r="AP58" i="2"/>
  <c r="AU58" i="2"/>
  <c r="AZ58" i="2"/>
  <c r="BC58" i="2"/>
  <c r="BD58" i="2"/>
  <c r="BE58" i="2"/>
  <c r="BI58" i="2"/>
  <c r="BN58" i="2"/>
  <c r="BS58" i="2"/>
  <c r="BV58" i="2"/>
  <c r="BX58" i="2" s="1"/>
  <c r="BW58" i="2"/>
  <c r="CA58" i="2"/>
  <c r="D59" i="2"/>
  <c r="I59" i="2"/>
  <c r="N59" i="2"/>
  <c r="Q59" i="2"/>
  <c r="S59" i="2" s="1"/>
  <c r="R59" i="2"/>
  <c r="W59" i="2"/>
  <c r="AB59" i="2"/>
  <c r="AG59" i="2"/>
  <c r="AJ59" i="2"/>
  <c r="AK59" i="2"/>
  <c r="AL59" i="2" s="1"/>
  <c r="AP59" i="2"/>
  <c r="AU59" i="2"/>
  <c r="AZ59" i="2"/>
  <c r="BC59" i="2"/>
  <c r="BE59" i="2" s="1"/>
  <c r="BD59" i="2"/>
  <c r="BI59" i="2"/>
  <c r="BN59" i="2"/>
  <c r="BS59" i="2"/>
  <c r="BV59" i="2"/>
  <c r="BX59" i="2" s="1"/>
  <c r="BW59" i="2"/>
  <c r="D60" i="2"/>
  <c r="I60" i="2"/>
  <c r="N60" i="2"/>
  <c r="Q60" i="2"/>
  <c r="BZ60" i="2" s="1"/>
  <c r="R60" i="2"/>
  <c r="CA60" i="2" s="1"/>
  <c r="W60" i="2"/>
  <c r="AB60" i="2"/>
  <c r="AG60" i="2"/>
  <c r="AJ60" i="2"/>
  <c r="AK60" i="2"/>
  <c r="AL60" i="2"/>
  <c r="AP60" i="2"/>
  <c r="AU60" i="2"/>
  <c r="AZ60" i="2"/>
  <c r="BC60" i="2"/>
  <c r="BE60" i="2" s="1"/>
  <c r="BD60" i="2"/>
  <c r="BI60" i="2"/>
  <c r="BN60" i="2"/>
  <c r="BS60" i="2"/>
  <c r="BV60" i="2"/>
  <c r="BW60" i="2"/>
  <c r="BX60" i="2"/>
  <c r="D61" i="2"/>
  <c r="I61" i="2"/>
  <c r="N61" i="2"/>
  <c r="Q61" i="2"/>
  <c r="R61" i="2"/>
  <c r="S61" i="2" s="1"/>
  <c r="W61" i="2"/>
  <c r="AB61" i="2"/>
  <c r="AG61" i="2"/>
  <c r="AJ61" i="2"/>
  <c r="AL61" i="2" s="1"/>
  <c r="AK61" i="2"/>
  <c r="AP61" i="2"/>
  <c r="AU61" i="2"/>
  <c r="AZ61" i="2"/>
  <c r="BC61" i="2"/>
  <c r="BE61" i="2" s="1"/>
  <c r="BD61" i="2"/>
  <c r="BI61" i="2"/>
  <c r="BN61" i="2"/>
  <c r="BS61" i="2"/>
  <c r="BV61" i="2"/>
  <c r="BX61" i="2" s="1"/>
  <c r="BW61" i="2"/>
  <c r="BZ61" i="2"/>
  <c r="D62" i="2"/>
  <c r="I62" i="2"/>
  <c r="N62" i="2"/>
  <c r="Q62" i="2"/>
  <c r="R62" i="2"/>
  <c r="S62" i="2"/>
  <c r="W62" i="2"/>
  <c r="AB62" i="2"/>
  <c r="AG62" i="2"/>
  <c r="AJ62" i="2"/>
  <c r="AL62" i="2" s="1"/>
  <c r="AK62" i="2"/>
  <c r="AP62" i="2"/>
  <c r="AU62" i="2"/>
  <c r="AZ62" i="2"/>
  <c r="BC62" i="2"/>
  <c r="BD62" i="2"/>
  <c r="BE62" i="2"/>
  <c r="BI62" i="2"/>
  <c r="BN62" i="2"/>
  <c r="BS62" i="2"/>
  <c r="BV62" i="2"/>
  <c r="BX62" i="2" s="1"/>
  <c r="BW62" i="2"/>
  <c r="CA62" i="2"/>
  <c r="D63" i="2"/>
  <c r="I63" i="2"/>
  <c r="N63" i="2"/>
  <c r="Q63" i="2"/>
  <c r="BZ63" i="2" s="1"/>
  <c r="CB63" i="2" s="1"/>
  <c r="R63" i="2"/>
  <c r="CA63" i="2" s="1"/>
  <c r="W63" i="2"/>
  <c r="AB63" i="2"/>
  <c r="AG63" i="2"/>
  <c r="AJ63" i="2"/>
  <c r="AL63" i="2" s="1"/>
  <c r="AK63" i="2"/>
  <c r="AP63" i="2"/>
  <c r="AU63" i="2"/>
  <c r="AZ63" i="2"/>
  <c r="BC63" i="2"/>
  <c r="BE63" i="2" s="1"/>
  <c r="BD63" i="2"/>
  <c r="BI63" i="2"/>
  <c r="BN63" i="2"/>
  <c r="BS63" i="2"/>
  <c r="BV63" i="2"/>
  <c r="BW63" i="2"/>
  <c r="BX63" i="2" s="1"/>
  <c r="D64" i="2"/>
  <c r="I64" i="2"/>
  <c r="N64" i="2"/>
  <c r="Q64" i="2"/>
  <c r="S64" i="2" s="1"/>
  <c r="R64" i="2"/>
  <c r="CA64" i="2" s="1"/>
  <c r="W64" i="2"/>
  <c r="AB64" i="2"/>
  <c r="AG64" i="2"/>
  <c r="AJ64" i="2"/>
  <c r="AK64" i="2"/>
  <c r="AL64" i="2"/>
  <c r="AP64" i="2"/>
  <c r="AU64" i="2"/>
  <c r="AZ64" i="2"/>
  <c r="BC64" i="2"/>
  <c r="BE64" i="2" s="1"/>
  <c r="BD64" i="2"/>
  <c r="BI64" i="2"/>
  <c r="BN64" i="2"/>
  <c r="BS64" i="2"/>
  <c r="BV64" i="2"/>
  <c r="BW64" i="2"/>
  <c r="BX64" i="2"/>
  <c r="D65" i="2"/>
  <c r="I65" i="2"/>
  <c r="N65" i="2"/>
  <c r="Q65" i="2"/>
  <c r="S65" i="2" s="1"/>
  <c r="R65" i="2"/>
  <c r="CA65" i="2" s="1"/>
  <c r="W65" i="2"/>
  <c r="AB65" i="2"/>
  <c r="AG65" i="2"/>
  <c r="AJ65" i="2"/>
  <c r="AL65" i="2" s="1"/>
  <c r="AK65" i="2"/>
  <c r="AP65" i="2"/>
  <c r="AU65" i="2"/>
  <c r="AZ65" i="2"/>
  <c r="BC65" i="2"/>
  <c r="BD65" i="2"/>
  <c r="BE65" i="2" s="1"/>
  <c r="BI65" i="2"/>
  <c r="BN65" i="2"/>
  <c r="BS65" i="2"/>
  <c r="BV65" i="2"/>
  <c r="BX65" i="2" s="1"/>
  <c r="BW65" i="2"/>
  <c r="BZ65" i="2"/>
  <c r="CB65" i="2" s="1"/>
  <c r="D66" i="2"/>
  <c r="I66" i="2"/>
  <c r="N66" i="2"/>
  <c r="Q66" i="2"/>
  <c r="BZ66" i="2" s="1"/>
  <c r="CB66" i="2" s="1"/>
  <c r="R66" i="2"/>
  <c r="S66" i="2"/>
  <c r="W66" i="2"/>
  <c r="AB66" i="2"/>
  <c r="AG66" i="2"/>
  <c r="AJ66" i="2"/>
  <c r="AL66" i="2" s="1"/>
  <c r="AK66" i="2"/>
  <c r="AP66" i="2"/>
  <c r="AU66" i="2"/>
  <c r="AZ66" i="2"/>
  <c r="BC66" i="2"/>
  <c r="BD66" i="2"/>
  <c r="BE66" i="2"/>
  <c r="BI66" i="2"/>
  <c r="BN66" i="2"/>
  <c r="BS66" i="2"/>
  <c r="BV66" i="2"/>
  <c r="BX66" i="2" s="1"/>
  <c r="BW66" i="2"/>
  <c r="CA66" i="2"/>
  <c r="D67" i="2"/>
  <c r="I67" i="2"/>
  <c r="N67" i="2"/>
  <c r="Q67" i="2"/>
  <c r="S67" i="2" s="1"/>
  <c r="R67" i="2"/>
  <c r="W67" i="2"/>
  <c r="AB67" i="2"/>
  <c r="AG67" i="2"/>
  <c r="AJ67" i="2"/>
  <c r="AK67" i="2"/>
  <c r="AL67" i="2" s="1"/>
  <c r="AP67" i="2"/>
  <c r="AU67" i="2"/>
  <c r="AZ67" i="2"/>
  <c r="BC67" i="2"/>
  <c r="BE67" i="2" s="1"/>
  <c r="BD67" i="2"/>
  <c r="BI67" i="2"/>
  <c r="BN67" i="2"/>
  <c r="BS67" i="2"/>
  <c r="BV67" i="2"/>
  <c r="BX67" i="2" s="1"/>
  <c r="BW67" i="2"/>
  <c r="D68" i="2"/>
  <c r="I68" i="2"/>
  <c r="N68" i="2"/>
  <c r="Q68" i="2"/>
  <c r="BZ68" i="2" s="1"/>
  <c r="CB68" i="2" s="1"/>
  <c r="R68" i="2"/>
  <c r="CA68" i="2" s="1"/>
  <c r="W68" i="2"/>
  <c r="AB68" i="2"/>
  <c r="AG68" i="2"/>
  <c r="AJ68" i="2"/>
  <c r="AK68" i="2"/>
  <c r="AL68" i="2"/>
  <c r="AP68" i="2"/>
  <c r="AU68" i="2"/>
  <c r="AZ68" i="2"/>
  <c r="BC68" i="2"/>
  <c r="BE68" i="2" s="1"/>
  <c r="BD68" i="2"/>
  <c r="BI68" i="2"/>
  <c r="BN68" i="2"/>
  <c r="BS68" i="2"/>
  <c r="BV68" i="2"/>
  <c r="BW68" i="2"/>
  <c r="BX68" i="2"/>
  <c r="D69" i="2"/>
  <c r="I69" i="2"/>
  <c r="N69" i="2"/>
  <c r="Q69" i="2"/>
  <c r="R69" i="2"/>
  <c r="S69" i="2" s="1"/>
  <c r="W69" i="2"/>
  <c r="AB69" i="2"/>
  <c r="AG69" i="2"/>
  <c r="AJ69" i="2"/>
  <c r="AL69" i="2" s="1"/>
  <c r="AK69" i="2"/>
  <c r="AP69" i="2"/>
  <c r="AU69" i="2"/>
  <c r="AZ69" i="2"/>
  <c r="BC69" i="2"/>
  <c r="BE69" i="2" s="1"/>
  <c r="BD69" i="2"/>
  <c r="BI69" i="2"/>
  <c r="BN69" i="2"/>
  <c r="BS69" i="2"/>
  <c r="BV69" i="2"/>
  <c r="BX69" i="2" s="1"/>
  <c r="BW69" i="2"/>
  <c r="BZ69" i="2"/>
  <c r="D70" i="2"/>
  <c r="I70" i="2"/>
  <c r="N70" i="2"/>
  <c r="Q70" i="2"/>
  <c r="R70" i="2"/>
  <c r="S70" i="2"/>
  <c r="W70" i="2"/>
  <c r="AB70" i="2"/>
  <c r="AG70" i="2"/>
  <c r="AJ70" i="2"/>
  <c r="AL70" i="2" s="1"/>
  <c r="AK70" i="2"/>
  <c r="AP70" i="2"/>
  <c r="AU70" i="2"/>
  <c r="AZ70" i="2"/>
  <c r="BC70" i="2"/>
  <c r="BD70" i="2"/>
  <c r="BE70" i="2"/>
  <c r="BI70" i="2"/>
  <c r="BN70" i="2"/>
  <c r="BS70" i="2"/>
  <c r="BV70" i="2"/>
  <c r="BX70" i="2" s="1"/>
  <c r="BW70" i="2"/>
  <c r="CA70" i="2"/>
  <c r="D71" i="2"/>
  <c r="I71" i="2"/>
  <c r="N71" i="2"/>
  <c r="Q71" i="2"/>
  <c r="BZ71" i="2" s="1"/>
  <c r="R71" i="2"/>
  <c r="CA71" i="2" s="1"/>
  <c r="W71" i="2"/>
  <c r="AB71" i="2"/>
  <c r="AG71" i="2"/>
  <c r="AJ71" i="2"/>
  <c r="AL71" i="2" s="1"/>
  <c r="AK71" i="2"/>
  <c r="AP71" i="2"/>
  <c r="AU71" i="2"/>
  <c r="AZ71" i="2"/>
  <c r="BC71" i="2"/>
  <c r="BE71" i="2" s="1"/>
  <c r="BD71" i="2"/>
  <c r="BI71" i="2"/>
  <c r="BN71" i="2"/>
  <c r="BS71" i="2"/>
  <c r="BV71" i="2"/>
  <c r="BW71" i="2"/>
  <c r="BX71" i="2" s="1"/>
  <c r="D72" i="2"/>
  <c r="I72" i="2"/>
  <c r="N72" i="2"/>
  <c r="Q72" i="2"/>
  <c r="S72" i="2" s="1"/>
  <c r="R72" i="2"/>
  <c r="CA72" i="2" s="1"/>
  <c r="W72" i="2"/>
  <c r="AB72" i="2"/>
  <c r="AG72" i="2"/>
  <c r="AJ72" i="2"/>
  <c r="AK72" i="2"/>
  <c r="AL72" i="2"/>
  <c r="AP72" i="2"/>
  <c r="AU72" i="2"/>
  <c r="AZ72" i="2"/>
  <c r="BC72" i="2"/>
  <c r="BE72" i="2" s="1"/>
  <c r="BD72" i="2"/>
  <c r="BI72" i="2"/>
  <c r="BN72" i="2"/>
  <c r="BS72" i="2"/>
  <c r="BV72" i="2"/>
  <c r="BW72" i="2"/>
  <c r="BX72" i="2"/>
  <c r="D73" i="2"/>
  <c r="I73" i="2"/>
  <c r="N73" i="2"/>
  <c r="Q73" i="2"/>
  <c r="S73" i="2" s="1"/>
  <c r="R73" i="2"/>
  <c r="CA73" i="2" s="1"/>
  <c r="W73" i="2"/>
  <c r="AB73" i="2"/>
  <c r="AG73" i="2"/>
  <c r="AJ73" i="2"/>
  <c r="AL73" i="2" s="1"/>
  <c r="AK73" i="2"/>
  <c r="AP73" i="2"/>
  <c r="AU73" i="2"/>
  <c r="AZ73" i="2"/>
  <c r="BC73" i="2"/>
  <c r="BD73" i="2"/>
  <c r="BE73" i="2" s="1"/>
  <c r="BI73" i="2"/>
  <c r="BN73" i="2"/>
  <c r="BS73" i="2"/>
  <c r="BV73" i="2"/>
  <c r="BX73" i="2" s="1"/>
  <c r="BW73" i="2"/>
  <c r="BZ73" i="2"/>
  <c r="D74" i="2"/>
  <c r="I74" i="2"/>
  <c r="N74" i="2"/>
  <c r="Q74" i="2"/>
  <c r="BZ74" i="2" s="1"/>
  <c r="CB74" i="2" s="1"/>
  <c r="R74" i="2"/>
  <c r="S74" i="2"/>
  <c r="W74" i="2"/>
  <c r="AB74" i="2"/>
  <c r="AG74" i="2"/>
  <c r="AJ74" i="2"/>
  <c r="AL74" i="2" s="1"/>
  <c r="AK74" i="2"/>
  <c r="AP74" i="2"/>
  <c r="AU74" i="2"/>
  <c r="AZ74" i="2"/>
  <c r="BC74" i="2"/>
  <c r="BD74" i="2"/>
  <c r="BE74" i="2"/>
  <c r="BI74" i="2"/>
  <c r="BN74" i="2"/>
  <c r="BS74" i="2"/>
  <c r="BV74" i="2"/>
  <c r="BX74" i="2" s="1"/>
  <c r="BW74" i="2"/>
  <c r="CA74" i="2"/>
  <c r="D75" i="2"/>
  <c r="I75" i="2"/>
  <c r="N75" i="2"/>
  <c r="Q75" i="2"/>
  <c r="S75" i="2" s="1"/>
  <c r="R75" i="2"/>
  <c r="W75" i="2"/>
  <c r="AB75" i="2"/>
  <c r="AG75" i="2"/>
  <c r="AJ75" i="2"/>
  <c r="AK75" i="2"/>
  <c r="AL75" i="2" s="1"/>
  <c r="AP75" i="2"/>
  <c r="AU75" i="2"/>
  <c r="AZ75" i="2"/>
  <c r="BC75" i="2"/>
  <c r="BE75" i="2" s="1"/>
  <c r="BD75" i="2"/>
  <c r="BI75" i="2"/>
  <c r="BN75" i="2"/>
  <c r="BS75" i="2"/>
  <c r="BV75" i="2"/>
  <c r="BX75" i="2" s="1"/>
  <c r="BW75" i="2"/>
  <c r="D76" i="2"/>
  <c r="I76" i="2"/>
  <c r="N76" i="2"/>
  <c r="Q76" i="2"/>
  <c r="BZ76" i="2" s="1"/>
  <c r="R76" i="2"/>
  <c r="CA76" i="2" s="1"/>
  <c r="W76" i="2"/>
  <c r="AB76" i="2"/>
  <c r="AG76" i="2"/>
  <c r="AJ76" i="2"/>
  <c r="AK76" i="2"/>
  <c r="AL76" i="2"/>
  <c r="AP76" i="2"/>
  <c r="AU76" i="2"/>
  <c r="AZ76" i="2"/>
  <c r="BC76" i="2"/>
  <c r="BE76" i="2" s="1"/>
  <c r="BD76" i="2"/>
  <c r="BI76" i="2"/>
  <c r="BN76" i="2"/>
  <c r="BS76" i="2"/>
  <c r="BV76" i="2"/>
  <c r="BW76" i="2"/>
  <c r="BX76" i="2"/>
  <c r="D18" i="2"/>
  <c r="I18" i="2"/>
  <c r="N18" i="2"/>
  <c r="Q18" i="2"/>
  <c r="R18" i="2"/>
  <c r="CA18" i="2" s="1"/>
  <c r="S18" i="2"/>
  <c r="W18" i="2"/>
  <c r="AB18" i="2"/>
  <c r="AG18" i="2"/>
  <c r="AJ18" i="2"/>
  <c r="AL18" i="2" s="1"/>
  <c r="AK18" i="2"/>
  <c r="AP18" i="2"/>
  <c r="AU18" i="2"/>
  <c r="AZ18" i="2"/>
  <c r="BC18" i="2"/>
  <c r="BD18" i="2"/>
  <c r="BE18" i="2" s="1"/>
  <c r="BI18" i="2"/>
  <c r="BN18" i="2"/>
  <c r="BS18" i="2"/>
  <c r="BV18" i="2"/>
  <c r="BZ18" i="2" s="1"/>
  <c r="BW18" i="2"/>
  <c r="D19" i="2"/>
  <c r="I19" i="2"/>
  <c r="N19" i="2"/>
  <c r="Q19" i="2"/>
  <c r="S19" i="2" s="1"/>
  <c r="R19" i="2"/>
  <c r="W19" i="2"/>
  <c r="AB19" i="2"/>
  <c r="AG19" i="2"/>
  <c r="AJ19" i="2"/>
  <c r="AK19" i="2"/>
  <c r="CA19" i="2" s="1"/>
  <c r="AP19" i="2"/>
  <c r="AU19" i="2"/>
  <c r="AZ19" i="2"/>
  <c r="BC19" i="2"/>
  <c r="BD19" i="2"/>
  <c r="BE19" i="2"/>
  <c r="BI19" i="2"/>
  <c r="BN19" i="2"/>
  <c r="BS19" i="2"/>
  <c r="BV19" i="2"/>
  <c r="BX19" i="2" s="1"/>
  <c r="BW19" i="2"/>
  <c r="A52" i="8"/>
  <c r="B52" i="8"/>
  <c r="C52" i="8"/>
  <c r="D52" i="8"/>
  <c r="E52" i="8"/>
  <c r="F52" i="8"/>
  <c r="G52" i="8"/>
  <c r="H52" i="8"/>
  <c r="I52" i="8"/>
  <c r="J52" i="8"/>
  <c r="K52" i="8"/>
  <c r="L52" i="8"/>
  <c r="M52" i="8"/>
  <c r="A53" i="8"/>
  <c r="B53" i="8"/>
  <c r="C53" i="8"/>
  <c r="D53" i="8"/>
  <c r="E53" i="8"/>
  <c r="F53" i="8"/>
  <c r="G53" i="8"/>
  <c r="H53" i="8"/>
  <c r="I53" i="8"/>
  <c r="J53" i="8"/>
  <c r="K53" i="8"/>
  <c r="L53" i="8"/>
  <c r="M53" i="8"/>
  <c r="A45" i="8"/>
  <c r="B45" i="8"/>
  <c r="C45" i="8"/>
  <c r="D45" i="8"/>
  <c r="E45" i="8"/>
  <c r="F45" i="8"/>
  <c r="G45" i="8"/>
  <c r="H45" i="8"/>
  <c r="I45" i="8"/>
  <c r="J45" i="8"/>
  <c r="K45" i="8"/>
  <c r="L45" i="8"/>
  <c r="M45" i="8"/>
  <c r="A31" i="8"/>
  <c r="B31" i="8"/>
  <c r="C31" i="8"/>
  <c r="D31" i="8"/>
  <c r="E31" i="8"/>
  <c r="F31" i="8"/>
  <c r="G31" i="8"/>
  <c r="H31" i="8"/>
  <c r="I31" i="8"/>
  <c r="J31" i="8"/>
  <c r="K31" i="8"/>
  <c r="L31" i="8"/>
  <c r="M31" i="8"/>
  <c r="A52" i="4"/>
  <c r="A53" i="4"/>
  <c r="A45" i="4"/>
  <c r="A31" i="4"/>
  <c r="B6" i="4"/>
  <c r="B7" i="4"/>
  <c r="B8" i="4"/>
  <c r="B9" i="4"/>
  <c r="B10" i="4"/>
  <c r="B11" i="4"/>
  <c r="A13" i="4"/>
  <c r="A13" i="8" s="1"/>
  <c r="A14" i="4"/>
  <c r="B13" i="8"/>
  <c r="C13" i="8"/>
  <c r="D13" i="8"/>
  <c r="E13" i="8"/>
  <c r="F13" i="8"/>
  <c r="G13" i="8"/>
  <c r="H13" i="8"/>
  <c r="I13" i="8"/>
  <c r="J13" i="8"/>
  <c r="K13" i="8"/>
  <c r="L13" i="8"/>
  <c r="M13" i="8"/>
  <c r="A14" i="8"/>
  <c r="B14" i="8"/>
  <c r="C14" i="8"/>
  <c r="D14" i="8"/>
  <c r="E14" i="8"/>
  <c r="F14" i="8"/>
  <c r="G14" i="8"/>
  <c r="H14" i="8"/>
  <c r="I14" i="8"/>
  <c r="J14" i="8"/>
  <c r="K14" i="8"/>
  <c r="L14" i="8"/>
  <c r="M14" i="8"/>
  <c r="B9" i="8"/>
  <c r="D14" i="2"/>
  <c r="D11" i="2"/>
  <c r="N16" i="2"/>
  <c r="B55" i="8"/>
  <c r="C55" i="8"/>
  <c r="D55" i="8"/>
  <c r="E55" i="8"/>
  <c r="F55" i="8"/>
  <c r="G55" i="8"/>
  <c r="H55" i="8"/>
  <c r="I55" i="8"/>
  <c r="J55" i="8"/>
  <c r="K55" i="8"/>
  <c r="L55" i="8"/>
  <c r="M55" i="8"/>
  <c r="B56" i="8"/>
  <c r="C56" i="8"/>
  <c r="D56" i="8"/>
  <c r="E56" i="8"/>
  <c r="F56" i="8"/>
  <c r="G56" i="8"/>
  <c r="H56" i="8"/>
  <c r="I56" i="8"/>
  <c r="J56" i="8"/>
  <c r="K56" i="8"/>
  <c r="L56" i="8"/>
  <c r="M56" i="8"/>
  <c r="B57" i="8"/>
  <c r="C57" i="8"/>
  <c r="D57" i="8"/>
  <c r="E57" i="8"/>
  <c r="F57" i="8"/>
  <c r="G57" i="8"/>
  <c r="H57" i="8"/>
  <c r="I57" i="8"/>
  <c r="J57" i="8"/>
  <c r="K57" i="8"/>
  <c r="L57" i="8"/>
  <c r="M57" i="8"/>
  <c r="B58" i="8"/>
  <c r="C58" i="8"/>
  <c r="D58" i="8"/>
  <c r="E58" i="8"/>
  <c r="F58" i="8"/>
  <c r="G58" i="8"/>
  <c r="H58" i="8"/>
  <c r="I58" i="8"/>
  <c r="J58" i="8"/>
  <c r="K58" i="8"/>
  <c r="L58" i="8"/>
  <c r="M58" i="8"/>
  <c r="B59" i="8"/>
  <c r="C59" i="8"/>
  <c r="D59" i="8"/>
  <c r="E59" i="8"/>
  <c r="F59" i="8"/>
  <c r="G59" i="8"/>
  <c r="H59" i="8"/>
  <c r="I59" i="8"/>
  <c r="J59" i="8"/>
  <c r="K59" i="8"/>
  <c r="L59" i="8"/>
  <c r="M59" i="8"/>
  <c r="B60" i="8"/>
  <c r="C60" i="8"/>
  <c r="D60" i="8"/>
  <c r="E60" i="8"/>
  <c r="F60" i="8"/>
  <c r="G60" i="8"/>
  <c r="H60" i="8"/>
  <c r="I60" i="8"/>
  <c r="J60" i="8"/>
  <c r="K60" i="8"/>
  <c r="L60" i="8"/>
  <c r="M60" i="8"/>
  <c r="B61" i="8"/>
  <c r="C61" i="8"/>
  <c r="D61" i="8"/>
  <c r="E61" i="8"/>
  <c r="F61" i="8"/>
  <c r="G61" i="8"/>
  <c r="H61" i="8"/>
  <c r="I61" i="8"/>
  <c r="J61" i="8"/>
  <c r="K61" i="8"/>
  <c r="L61" i="8"/>
  <c r="M61" i="8"/>
  <c r="A55" i="4"/>
  <c r="A55" i="8" s="1"/>
  <c r="A56" i="4"/>
  <c r="A56" i="8" s="1"/>
  <c r="A57" i="4"/>
  <c r="A57" i="8" s="1"/>
  <c r="A58" i="4"/>
  <c r="A58" i="8" s="1"/>
  <c r="A59" i="4"/>
  <c r="A59" i="8" s="1"/>
  <c r="A60" i="4"/>
  <c r="A60" i="8" s="1"/>
  <c r="A61" i="4"/>
  <c r="A61" i="8" s="1"/>
  <c r="I11" i="2"/>
  <c r="N11" i="2"/>
  <c r="Q11" i="2"/>
  <c r="R11" i="2"/>
  <c r="W11" i="2"/>
  <c r="AB11" i="2"/>
  <c r="AG11" i="2"/>
  <c r="AJ11" i="2"/>
  <c r="AK11" i="2"/>
  <c r="AP11" i="2"/>
  <c r="AU11" i="2"/>
  <c r="AZ11" i="2"/>
  <c r="BC11" i="2"/>
  <c r="BD11" i="2"/>
  <c r="BI11" i="2"/>
  <c r="BN11" i="2"/>
  <c r="BS11" i="2"/>
  <c r="BV11" i="2"/>
  <c r="BW11" i="2"/>
  <c r="D12" i="2"/>
  <c r="I12" i="2"/>
  <c r="N12" i="2"/>
  <c r="Q12" i="2"/>
  <c r="R12" i="2"/>
  <c r="W12" i="2"/>
  <c r="AB12" i="2"/>
  <c r="AG12" i="2"/>
  <c r="AJ12" i="2"/>
  <c r="AK12" i="2"/>
  <c r="AP12" i="2"/>
  <c r="AU12" i="2"/>
  <c r="AZ12" i="2"/>
  <c r="BC12" i="2"/>
  <c r="BD12" i="2"/>
  <c r="BI12" i="2"/>
  <c r="BN12" i="2"/>
  <c r="BS12" i="2"/>
  <c r="BV12" i="2"/>
  <c r="BW12" i="2"/>
  <c r="D13" i="2"/>
  <c r="I13" i="2"/>
  <c r="N13" i="2"/>
  <c r="Q13" i="2"/>
  <c r="R13" i="2"/>
  <c r="W13" i="2"/>
  <c r="AB13" i="2"/>
  <c r="AG13" i="2"/>
  <c r="AJ13" i="2"/>
  <c r="AK13" i="2"/>
  <c r="AP13" i="2"/>
  <c r="AU13" i="2"/>
  <c r="AZ13" i="2"/>
  <c r="BC13" i="2"/>
  <c r="BD13" i="2"/>
  <c r="BI13" i="2"/>
  <c r="BN13" i="2"/>
  <c r="BS13" i="2"/>
  <c r="BV13" i="2"/>
  <c r="BW13" i="2"/>
  <c r="I14" i="2"/>
  <c r="N14" i="2"/>
  <c r="Q14" i="2"/>
  <c r="R14" i="2"/>
  <c r="W14" i="2"/>
  <c r="AB14" i="2"/>
  <c r="AG14" i="2"/>
  <c r="AJ14" i="2"/>
  <c r="AK14" i="2"/>
  <c r="AL14" i="2" s="1"/>
  <c r="AP14" i="2"/>
  <c r="AU14" i="2"/>
  <c r="AZ14" i="2"/>
  <c r="BC14" i="2"/>
  <c r="BD14" i="2"/>
  <c r="BI14" i="2"/>
  <c r="BN14" i="2"/>
  <c r="BS14" i="2"/>
  <c r="BV14" i="2"/>
  <c r="BW14" i="2"/>
  <c r="D15" i="2"/>
  <c r="I15" i="2"/>
  <c r="N15" i="2"/>
  <c r="Q15" i="2"/>
  <c r="R15" i="2"/>
  <c r="W15" i="2"/>
  <c r="AB15" i="2"/>
  <c r="AG15" i="2"/>
  <c r="AJ15" i="2"/>
  <c r="AK15" i="2"/>
  <c r="AP15" i="2"/>
  <c r="AU15" i="2"/>
  <c r="AZ15" i="2"/>
  <c r="BC15" i="2"/>
  <c r="BD15" i="2"/>
  <c r="BI15" i="2"/>
  <c r="BN15" i="2"/>
  <c r="BS15" i="2"/>
  <c r="BV15" i="2"/>
  <c r="BW15" i="2"/>
  <c r="D16" i="2"/>
  <c r="I16" i="2"/>
  <c r="Q16" i="2"/>
  <c r="R16" i="2"/>
  <c r="W16" i="2"/>
  <c r="AB16" i="2"/>
  <c r="AG16" i="2"/>
  <c r="AJ16" i="2"/>
  <c r="AK16" i="2"/>
  <c r="AP16" i="2"/>
  <c r="AU16" i="2"/>
  <c r="AZ16" i="2"/>
  <c r="BC16" i="2"/>
  <c r="BD16" i="2"/>
  <c r="BI16" i="2"/>
  <c r="BN16" i="2"/>
  <c r="BS16" i="2"/>
  <c r="BV16" i="2"/>
  <c r="BW16" i="2"/>
  <c r="D17" i="2"/>
  <c r="I17" i="2"/>
  <c r="N17" i="2"/>
  <c r="Q17" i="2"/>
  <c r="R17" i="2"/>
  <c r="W17" i="2"/>
  <c r="AB17" i="2"/>
  <c r="AG17" i="2"/>
  <c r="AJ17" i="2"/>
  <c r="AK17" i="2"/>
  <c r="AP17" i="2"/>
  <c r="AU17" i="2"/>
  <c r="AZ17" i="2"/>
  <c r="BC17" i="2"/>
  <c r="BD17" i="2"/>
  <c r="BI17" i="2"/>
  <c r="BN17" i="2"/>
  <c r="BS17" i="2"/>
  <c r="BV17" i="2"/>
  <c r="BW17" i="2"/>
  <c r="D20" i="2"/>
  <c r="I20" i="2"/>
  <c r="N20" i="2"/>
  <c r="Q20" i="2"/>
  <c r="R20" i="2"/>
  <c r="W20" i="2"/>
  <c r="AB20" i="2"/>
  <c r="AG20" i="2"/>
  <c r="AJ20" i="2"/>
  <c r="AK20" i="2"/>
  <c r="AP20" i="2"/>
  <c r="AU20" i="2"/>
  <c r="AZ20" i="2"/>
  <c r="BC20" i="2"/>
  <c r="BD20" i="2"/>
  <c r="BI20" i="2"/>
  <c r="BN20" i="2"/>
  <c r="BS20" i="2"/>
  <c r="BV20" i="2"/>
  <c r="BX20" i="2" s="1"/>
  <c r="BW20" i="2"/>
  <c r="D21" i="2"/>
  <c r="I21" i="2"/>
  <c r="N21" i="2"/>
  <c r="Q21" i="2"/>
  <c r="R21" i="2"/>
  <c r="W21" i="2"/>
  <c r="AB21" i="2"/>
  <c r="AG21" i="2"/>
  <c r="AJ21" i="2"/>
  <c r="AK21" i="2"/>
  <c r="AL21" i="2" s="1"/>
  <c r="AP21" i="2"/>
  <c r="AU21" i="2"/>
  <c r="AZ21" i="2"/>
  <c r="BC21" i="2"/>
  <c r="BD21" i="2"/>
  <c r="BI21" i="2"/>
  <c r="BN21" i="2"/>
  <c r="BS21" i="2"/>
  <c r="BV21" i="2"/>
  <c r="BW21" i="2"/>
  <c r="B6" i="8"/>
  <c r="C6" i="8"/>
  <c r="D6" i="8"/>
  <c r="E6" i="8"/>
  <c r="F6" i="8"/>
  <c r="G6" i="8"/>
  <c r="H6" i="8"/>
  <c r="I6" i="8"/>
  <c r="J6" i="8"/>
  <c r="K6" i="8"/>
  <c r="L6" i="8"/>
  <c r="M6" i="8"/>
  <c r="B7" i="8"/>
  <c r="C7" i="8"/>
  <c r="D7" i="8"/>
  <c r="E7" i="8"/>
  <c r="F7" i="8"/>
  <c r="G7" i="8"/>
  <c r="H7" i="8"/>
  <c r="I7" i="8"/>
  <c r="J7" i="8"/>
  <c r="K7" i="8"/>
  <c r="L7" i="8"/>
  <c r="M7" i="8"/>
  <c r="B8" i="8"/>
  <c r="C8" i="8"/>
  <c r="D8" i="8"/>
  <c r="E8" i="8"/>
  <c r="F8" i="8"/>
  <c r="G8" i="8"/>
  <c r="H8" i="8"/>
  <c r="I8" i="8"/>
  <c r="J8" i="8"/>
  <c r="K8" i="8"/>
  <c r="L8" i="8"/>
  <c r="M8" i="8"/>
  <c r="C9" i="8"/>
  <c r="D9" i="8"/>
  <c r="E9" i="8"/>
  <c r="F9" i="8"/>
  <c r="G9" i="8"/>
  <c r="H9" i="8"/>
  <c r="I9" i="8"/>
  <c r="J9" i="8"/>
  <c r="K9" i="8"/>
  <c r="L9" i="8"/>
  <c r="M9" i="8"/>
  <c r="B10" i="8"/>
  <c r="C10" i="8"/>
  <c r="D10" i="8"/>
  <c r="E10" i="8"/>
  <c r="F10" i="8"/>
  <c r="G10" i="8"/>
  <c r="H10" i="8"/>
  <c r="I10" i="8"/>
  <c r="J10" i="8"/>
  <c r="K10" i="8"/>
  <c r="L10" i="8"/>
  <c r="M10" i="8"/>
  <c r="B11" i="8"/>
  <c r="C11" i="8"/>
  <c r="D11" i="8"/>
  <c r="E11" i="8"/>
  <c r="F11" i="8"/>
  <c r="G11" i="8"/>
  <c r="H11" i="8"/>
  <c r="I11" i="8"/>
  <c r="J11" i="8"/>
  <c r="K11" i="8"/>
  <c r="L11" i="8"/>
  <c r="M11" i="8"/>
  <c r="A6" i="4"/>
  <c r="A6" i="8" s="1"/>
  <c r="A7" i="4"/>
  <c r="A7" i="8" s="1"/>
  <c r="A8" i="4"/>
  <c r="A8" i="8" s="1"/>
  <c r="A9" i="4"/>
  <c r="A9" i="8" s="1"/>
  <c r="A10" i="4"/>
  <c r="A10" i="8" s="1"/>
  <c r="A11" i="4"/>
  <c r="A11" i="8" s="1"/>
  <c r="B5" i="8"/>
  <c r="B23" i="8"/>
  <c r="B30" i="8"/>
  <c r="Q10" i="2"/>
  <c r="Q28" i="2"/>
  <c r="Q35" i="2"/>
  <c r="G22" i="2"/>
  <c r="C17" i="8" s="1"/>
  <c r="G78" i="2"/>
  <c r="C73" i="8" s="1"/>
  <c r="B22" i="2"/>
  <c r="B17" i="8" s="1"/>
  <c r="B78" i="2"/>
  <c r="B73" i="8" s="1"/>
  <c r="C13" i="9"/>
  <c r="C24" i="9" s="1"/>
  <c r="B12" i="8"/>
  <c r="C12" i="8"/>
  <c r="D12" i="8"/>
  <c r="E12" i="8"/>
  <c r="F12" i="8"/>
  <c r="G12" i="8"/>
  <c r="H12" i="8"/>
  <c r="I12" i="8"/>
  <c r="J12" i="8"/>
  <c r="K12" i="8"/>
  <c r="L12" i="8"/>
  <c r="M12" i="8"/>
  <c r="B15" i="8"/>
  <c r="C15" i="8"/>
  <c r="D15" i="8"/>
  <c r="E15" i="8"/>
  <c r="F15" i="8"/>
  <c r="G15" i="8"/>
  <c r="H15" i="8"/>
  <c r="I15" i="8"/>
  <c r="J15" i="8"/>
  <c r="K15" i="8"/>
  <c r="L15" i="8"/>
  <c r="M15" i="8"/>
  <c r="B16" i="8"/>
  <c r="C16" i="8"/>
  <c r="D16" i="8"/>
  <c r="E16" i="8"/>
  <c r="F16" i="8"/>
  <c r="G16" i="8"/>
  <c r="H16" i="8"/>
  <c r="I16" i="8"/>
  <c r="J16" i="8"/>
  <c r="K16" i="8"/>
  <c r="L16" i="8"/>
  <c r="M16" i="8"/>
  <c r="B20" i="8"/>
  <c r="C20" i="8"/>
  <c r="D20" i="8"/>
  <c r="E20" i="8"/>
  <c r="F20" i="8"/>
  <c r="G20" i="8"/>
  <c r="H20" i="8"/>
  <c r="I20" i="8"/>
  <c r="J20" i="8"/>
  <c r="K20" i="8"/>
  <c r="L20" i="8"/>
  <c r="M20" i="8"/>
  <c r="B21" i="8"/>
  <c r="C21" i="8"/>
  <c r="D21" i="8"/>
  <c r="E21" i="8"/>
  <c r="F21" i="8"/>
  <c r="G21" i="8"/>
  <c r="H21" i="8"/>
  <c r="I21" i="8"/>
  <c r="J21" i="8"/>
  <c r="K21" i="8"/>
  <c r="L21" i="8"/>
  <c r="M21" i="8"/>
  <c r="B22" i="8"/>
  <c r="C22" i="8"/>
  <c r="D22" i="8"/>
  <c r="E22" i="8"/>
  <c r="F22" i="8"/>
  <c r="G22" i="8"/>
  <c r="H22" i="8"/>
  <c r="I22" i="8"/>
  <c r="J22" i="8"/>
  <c r="K22" i="8"/>
  <c r="L22" i="8"/>
  <c r="M22" i="8"/>
  <c r="C23" i="8"/>
  <c r="D23" i="8"/>
  <c r="E23" i="8"/>
  <c r="F23" i="8"/>
  <c r="G23" i="8"/>
  <c r="H23" i="8"/>
  <c r="I23" i="8"/>
  <c r="J23" i="8"/>
  <c r="K23" i="8"/>
  <c r="L23" i="8"/>
  <c r="M23" i="8"/>
  <c r="B24" i="8"/>
  <c r="C24" i="8"/>
  <c r="D24" i="8"/>
  <c r="E24" i="8"/>
  <c r="F24" i="8"/>
  <c r="G24" i="8"/>
  <c r="H24" i="8"/>
  <c r="I24" i="8"/>
  <c r="J24" i="8"/>
  <c r="K24" i="8"/>
  <c r="L24" i="8"/>
  <c r="M24" i="8"/>
  <c r="B25" i="8"/>
  <c r="C25" i="8"/>
  <c r="D25" i="8"/>
  <c r="E25" i="8"/>
  <c r="F25" i="8"/>
  <c r="G25" i="8"/>
  <c r="H25" i="8"/>
  <c r="I25" i="8"/>
  <c r="J25" i="8"/>
  <c r="K25" i="8"/>
  <c r="L25" i="8"/>
  <c r="M25" i="8"/>
  <c r="B26" i="8"/>
  <c r="C26" i="8"/>
  <c r="D26" i="8"/>
  <c r="E26" i="8"/>
  <c r="F26" i="8"/>
  <c r="G26" i="8"/>
  <c r="H26" i="8"/>
  <c r="I26" i="8"/>
  <c r="J26" i="8"/>
  <c r="K26" i="8"/>
  <c r="L26" i="8"/>
  <c r="M26" i="8"/>
  <c r="B27" i="8"/>
  <c r="C27" i="8"/>
  <c r="D27" i="8"/>
  <c r="E27" i="8"/>
  <c r="F27" i="8"/>
  <c r="G27" i="8"/>
  <c r="H27" i="8"/>
  <c r="I27" i="8"/>
  <c r="J27" i="8"/>
  <c r="K27" i="8"/>
  <c r="L27" i="8"/>
  <c r="M27" i="8"/>
  <c r="B28" i="8"/>
  <c r="C28" i="8"/>
  <c r="D28" i="8"/>
  <c r="E28" i="8"/>
  <c r="F28" i="8"/>
  <c r="G28" i="8"/>
  <c r="H28" i="8"/>
  <c r="I28" i="8"/>
  <c r="J28" i="8"/>
  <c r="K28" i="8"/>
  <c r="L28" i="8"/>
  <c r="M28" i="8"/>
  <c r="B29" i="8"/>
  <c r="C29" i="8"/>
  <c r="D29" i="8"/>
  <c r="E29" i="8"/>
  <c r="F29" i="8"/>
  <c r="G29" i="8"/>
  <c r="H29" i="8"/>
  <c r="I29" i="8"/>
  <c r="J29" i="8"/>
  <c r="K29" i="8"/>
  <c r="L29" i="8"/>
  <c r="M29" i="8"/>
  <c r="C30" i="8"/>
  <c r="D30" i="8"/>
  <c r="E30" i="8"/>
  <c r="F30" i="8"/>
  <c r="G30" i="8"/>
  <c r="H30" i="8"/>
  <c r="I30" i="8"/>
  <c r="J30" i="8"/>
  <c r="K30" i="8"/>
  <c r="L30" i="8"/>
  <c r="M30" i="8"/>
  <c r="B32" i="8"/>
  <c r="C32" i="8"/>
  <c r="D32" i="8"/>
  <c r="E32" i="8"/>
  <c r="F32" i="8"/>
  <c r="G32" i="8"/>
  <c r="H32" i="8"/>
  <c r="I32" i="8"/>
  <c r="J32" i="8"/>
  <c r="K32" i="8"/>
  <c r="L32" i="8"/>
  <c r="M32" i="8"/>
  <c r="B33" i="8"/>
  <c r="C33" i="8"/>
  <c r="D33" i="8"/>
  <c r="E33" i="8"/>
  <c r="F33" i="8"/>
  <c r="G33" i="8"/>
  <c r="H33" i="8"/>
  <c r="I33" i="8"/>
  <c r="J33" i="8"/>
  <c r="K33" i="8"/>
  <c r="L33" i="8"/>
  <c r="M33" i="8"/>
  <c r="B34" i="8"/>
  <c r="C34" i="8"/>
  <c r="D34" i="8"/>
  <c r="E34" i="8"/>
  <c r="F34" i="8"/>
  <c r="G34" i="8"/>
  <c r="H34" i="8"/>
  <c r="I34" i="8"/>
  <c r="J34" i="8"/>
  <c r="K34" i="8"/>
  <c r="L34" i="8"/>
  <c r="M34" i="8"/>
  <c r="B35" i="8"/>
  <c r="C35" i="8"/>
  <c r="D35" i="8"/>
  <c r="E35" i="8"/>
  <c r="F35" i="8"/>
  <c r="G35" i="8"/>
  <c r="H35" i="8"/>
  <c r="I35" i="8"/>
  <c r="J35" i="8"/>
  <c r="K35" i="8"/>
  <c r="L35" i="8"/>
  <c r="M35" i="8"/>
  <c r="B36" i="8"/>
  <c r="C36" i="8"/>
  <c r="D36" i="8"/>
  <c r="E36" i="8"/>
  <c r="F36" i="8"/>
  <c r="G36" i="8"/>
  <c r="H36" i="8"/>
  <c r="I36" i="8"/>
  <c r="J36" i="8"/>
  <c r="K36" i="8"/>
  <c r="L36" i="8"/>
  <c r="M36" i="8"/>
  <c r="B37" i="8"/>
  <c r="C37" i="8"/>
  <c r="D37" i="8"/>
  <c r="E37" i="8"/>
  <c r="F37" i="8"/>
  <c r="G37" i="8"/>
  <c r="H37" i="8"/>
  <c r="I37" i="8"/>
  <c r="J37" i="8"/>
  <c r="K37" i="8"/>
  <c r="L37" i="8"/>
  <c r="M37" i="8"/>
  <c r="B38" i="8"/>
  <c r="C38" i="8"/>
  <c r="D38" i="8"/>
  <c r="E38" i="8"/>
  <c r="F38" i="8"/>
  <c r="G38" i="8"/>
  <c r="H38" i="8"/>
  <c r="I38" i="8"/>
  <c r="J38" i="8"/>
  <c r="K38" i="8"/>
  <c r="L38" i="8"/>
  <c r="M38" i="8"/>
  <c r="B39" i="8"/>
  <c r="C39" i="8"/>
  <c r="D39" i="8"/>
  <c r="E39" i="8"/>
  <c r="F39" i="8"/>
  <c r="G39" i="8"/>
  <c r="H39" i="8"/>
  <c r="I39" i="8"/>
  <c r="J39" i="8"/>
  <c r="K39" i="8"/>
  <c r="L39" i="8"/>
  <c r="M39" i="8"/>
  <c r="B40" i="8"/>
  <c r="C40" i="8"/>
  <c r="D40" i="8"/>
  <c r="E40" i="8"/>
  <c r="F40" i="8"/>
  <c r="G40" i="8"/>
  <c r="H40" i="8"/>
  <c r="I40" i="8"/>
  <c r="J40" i="8"/>
  <c r="K40" i="8"/>
  <c r="L40" i="8"/>
  <c r="M40" i="8"/>
  <c r="B41" i="8"/>
  <c r="C41" i="8"/>
  <c r="D41" i="8"/>
  <c r="E41" i="8"/>
  <c r="F41" i="8"/>
  <c r="G41" i="8"/>
  <c r="H41" i="8"/>
  <c r="I41" i="8"/>
  <c r="J41" i="8"/>
  <c r="K41" i="8"/>
  <c r="L41" i="8"/>
  <c r="M41" i="8"/>
  <c r="B42" i="8"/>
  <c r="C42" i="8"/>
  <c r="D42" i="8"/>
  <c r="E42" i="8"/>
  <c r="F42" i="8"/>
  <c r="G42" i="8"/>
  <c r="H42" i="8"/>
  <c r="I42" i="8"/>
  <c r="J42" i="8"/>
  <c r="K42" i="8"/>
  <c r="L42" i="8"/>
  <c r="M42" i="8"/>
  <c r="B43" i="8"/>
  <c r="C43" i="8"/>
  <c r="D43" i="8"/>
  <c r="E43" i="8"/>
  <c r="F43" i="8"/>
  <c r="G43" i="8"/>
  <c r="H43" i="8"/>
  <c r="I43" i="8"/>
  <c r="J43" i="8"/>
  <c r="K43" i="8"/>
  <c r="L43" i="8"/>
  <c r="M43" i="8"/>
  <c r="B44" i="8"/>
  <c r="C44" i="8"/>
  <c r="D44" i="8"/>
  <c r="E44" i="8"/>
  <c r="F44" i="8"/>
  <c r="G44" i="8"/>
  <c r="H44" i="8"/>
  <c r="I44" i="8"/>
  <c r="J44" i="8"/>
  <c r="K44" i="8"/>
  <c r="L44" i="8"/>
  <c r="M44" i="8"/>
  <c r="B46" i="8"/>
  <c r="C46" i="8"/>
  <c r="D46" i="8"/>
  <c r="E46" i="8"/>
  <c r="F46" i="8"/>
  <c r="G46" i="8"/>
  <c r="H46" i="8"/>
  <c r="I46" i="8"/>
  <c r="J46" i="8"/>
  <c r="K46" i="8"/>
  <c r="L46" i="8"/>
  <c r="M46" i="8"/>
  <c r="B47" i="8"/>
  <c r="C47" i="8"/>
  <c r="D47" i="8"/>
  <c r="E47" i="8"/>
  <c r="F47" i="8"/>
  <c r="G47" i="8"/>
  <c r="H47" i="8"/>
  <c r="I47" i="8"/>
  <c r="J47" i="8"/>
  <c r="K47" i="8"/>
  <c r="L47" i="8"/>
  <c r="M47" i="8"/>
  <c r="B48" i="8"/>
  <c r="C48" i="8"/>
  <c r="D48" i="8"/>
  <c r="E48" i="8"/>
  <c r="F48" i="8"/>
  <c r="G48" i="8"/>
  <c r="H48" i="8"/>
  <c r="I48" i="8"/>
  <c r="J48" i="8"/>
  <c r="K48" i="8"/>
  <c r="L48" i="8"/>
  <c r="M48" i="8"/>
  <c r="B49" i="8"/>
  <c r="C49" i="8"/>
  <c r="D49" i="8"/>
  <c r="E49" i="8"/>
  <c r="F49" i="8"/>
  <c r="G49" i="8"/>
  <c r="H49" i="8"/>
  <c r="I49" i="8"/>
  <c r="J49" i="8"/>
  <c r="K49" i="8"/>
  <c r="L49" i="8"/>
  <c r="M49" i="8"/>
  <c r="B50" i="8"/>
  <c r="C50" i="8"/>
  <c r="D50" i="8"/>
  <c r="E50" i="8"/>
  <c r="F50" i="8"/>
  <c r="G50" i="8"/>
  <c r="H50" i="8"/>
  <c r="I50" i="8"/>
  <c r="J50" i="8"/>
  <c r="K50" i="8"/>
  <c r="L50" i="8"/>
  <c r="M50" i="8"/>
  <c r="B51" i="8"/>
  <c r="C51" i="8"/>
  <c r="D51" i="8"/>
  <c r="E51" i="8"/>
  <c r="F51" i="8"/>
  <c r="G51" i="8"/>
  <c r="H51" i="8"/>
  <c r="I51" i="8"/>
  <c r="J51" i="8"/>
  <c r="K51" i="8"/>
  <c r="L51" i="8"/>
  <c r="M51" i="8"/>
  <c r="B54" i="8"/>
  <c r="C54" i="8"/>
  <c r="D54" i="8"/>
  <c r="E54" i="8"/>
  <c r="F54" i="8"/>
  <c r="G54" i="8"/>
  <c r="H54" i="8"/>
  <c r="I54" i="8"/>
  <c r="J54" i="8"/>
  <c r="K54" i="8"/>
  <c r="L54" i="8"/>
  <c r="M54" i="8"/>
  <c r="B62" i="8"/>
  <c r="C62" i="8"/>
  <c r="D62" i="8"/>
  <c r="E62" i="8"/>
  <c r="F62" i="8"/>
  <c r="G62" i="8"/>
  <c r="H62" i="8"/>
  <c r="I62" i="8"/>
  <c r="J62" i="8"/>
  <c r="K62" i="8"/>
  <c r="L62" i="8"/>
  <c r="M62" i="8"/>
  <c r="B63" i="8"/>
  <c r="C63" i="8"/>
  <c r="D63" i="8"/>
  <c r="E63" i="8"/>
  <c r="F63" i="8"/>
  <c r="G63" i="8"/>
  <c r="H63" i="8"/>
  <c r="I63" i="8"/>
  <c r="J63" i="8"/>
  <c r="K63" i="8"/>
  <c r="L63" i="8"/>
  <c r="M63" i="8"/>
  <c r="B64" i="8"/>
  <c r="C64" i="8"/>
  <c r="D64" i="8"/>
  <c r="E64" i="8"/>
  <c r="F64" i="8"/>
  <c r="G64" i="8"/>
  <c r="H64" i="8"/>
  <c r="I64" i="8"/>
  <c r="J64" i="8"/>
  <c r="K64" i="8"/>
  <c r="L64" i="8"/>
  <c r="M64" i="8"/>
  <c r="B65" i="8"/>
  <c r="C65" i="8"/>
  <c r="D65" i="8"/>
  <c r="E65" i="8"/>
  <c r="F65" i="8"/>
  <c r="G65" i="8"/>
  <c r="H65" i="8"/>
  <c r="I65" i="8"/>
  <c r="J65" i="8"/>
  <c r="K65" i="8"/>
  <c r="L65" i="8"/>
  <c r="M65" i="8"/>
  <c r="B66" i="8"/>
  <c r="C66" i="8"/>
  <c r="D66" i="8"/>
  <c r="E66" i="8"/>
  <c r="F66" i="8"/>
  <c r="G66" i="8"/>
  <c r="H66" i="8"/>
  <c r="I66" i="8"/>
  <c r="J66" i="8"/>
  <c r="K66" i="8"/>
  <c r="L66" i="8"/>
  <c r="M66" i="8"/>
  <c r="B67" i="8"/>
  <c r="C67" i="8"/>
  <c r="D67" i="8"/>
  <c r="E67" i="8"/>
  <c r="F67" i="8"/>
  <c r="G67" i="8"/>
  <c r="H67" i="8"/>
  <c r="I67" i="8"/>
  <c r="J67" i="8"/>
  <c r="K67" i="8"/>
  <c r="L67" i="8"/>
  <c r="M67" i="8"/>
  <c r="B68" i="8"/>
  <c r="C68" i="8"/>
  <c r="D68" i="8"/>
  <c r="E68" i="8"/>
  <c r="F68" i="8"/>
  <c r="G68" i="8"/>
  <c r="H68" i="8"/>
  <c r="I68" i="8"/>
  <c r="J68" i="8"/>
  <c r="K68" i="8"/>
  <c r="L68" i="8"/>
  <c r="M68" i="8"/>
  <c r="B69" i="8"/>
  <c r="C69" i="8"/>
  <c r="D69" i="8"/>
  <c r="E69" i="8"/>
  <c r="F69" i="8"/>
  <c r="G69" i="8"/>
  <c r="H69" i="8"/>
  <c r="I69" i="8"/>
  <c r="J69" i="8"/>
  <c r="K69" i="8"/>
  <c r="L69" i="8"/>
  <c r="M69" i="8"/>
  <c r="B70" i="8"/>
  <c r="C70" i="8"/>
  <c r="D70" i="8"/>
  <c r="E70" i="8"/>
  <c r="F70" i="8"/>
  <c r="G70" i="8"/>
  <c r="H70" i="8"/>
  <c r="I70" i="8"/>
  <c r="J70" i="8"/>
  <c r="K70" i="8"/>
  <c r="L70" i="8"/>
  <c r="M70" i="8"/>
  <c r="B71" i="8"/>
  <c r="C71" i="8"/>
  <c r="D71" i="8"/>
  <c r="E71" i="8"/>
  <c r="F71" i="8"/>
  <c r="G71" i="8"/>
  <c r="H71" i="8"/>
  <c r="I71" i="8"/>
  <c r="J71" i="8"/>
  <c r="K71" i="8"/>
  <c r="L71" i="8"/>
  <c r="M71" i="8"/>
  <c r="M5" i="8"/>
  <c r="L5" i="8"/>
  <c r="K5" i="8"/>
  <c r="J5" i="8"/>
  <c r="I5" i="8"/>
  <c r="H5" i="8"/>
  <c r="G5" i="8"/>
  <c r="F5" i="8"/>
  <c r="E5" i="8"/>
  <c r="D5" i="8"/>
  <c r="C5" i="8"/>
  <c r="A75" i="8"/>
  <c r="A17" i="4"/>
  <c r="A17" i="8" s="1"/>
  <c r="A68" i="4"/>
  <c r="A68" i="8" s="1"/>
  <c r="A69" i="4"/>
  <c r="A69" i="8" s="1"/>
  <c r="A70" i="4"/>
  <c r="A70" i="8" s="1"/>
  <c r="A71" i="4"/>
  <c r="A71" i="8" s="1"/>
  <c r="A73" i="4"/>
  <c r="A73" i="8" s="1"/>
  <c r="A44" i="4"/>
  <c r="A44" i="8" s="1"/>
  <c r="A46" i="4"/>
  <c r="A46" i="8" s="1"/>
  <c r="A47" i="4"/>
  <c r="A47" i="8" s="1"/>
  <c r="A48" i="4"/>
  <c r="A48" i="8" s="1"/>
  <c r="A49" i="4"/>
  <c r="A49" i="8" s="1"/>
  <c r="A50" i="4"/>
  <c r="A50" i="8" s="1"/>
  <c r="A51" i="4"/>
  <c r="A51" i="8" s="1"/>
  <c r="A54" i="4"/>
  <c r="A54" i="8" s="1"/>
  <c r="A62" i="4"/>
  <c r="A62" i="8" s="1"/>
  <c r="A63" i="4"/>
  <c r="A63" i="8" s="1"/>
  <c r="A64" i="4"/>
  <c r="A64" i="8" s="1"/>
  <c r="A65" i="4"/>
  <c r="A65" i="8" s="1"/>
  <c r="A66" i="4"/>
  <c r="A66" i="8" s="1"/>
  <c r="A67" i="4"/>
  <c r="A67" i="8" s="1"/>
  <c r="A12" i="4"/>
  <c r="A12" i="8" s="1"/>
  <c r="A15" i="4"/>
  <c r="A15" i="8" s="1"/>
  <c r="A16" i="4"/>
  <c r="A16" i="8" s="1"/>
  <c r="A19" i="4"/>
  <c r="A19" i="8" s="1"/>
  <c r="A20" i="4"/>
  <c r="A20" i="8" s="1"/>
  <c r="A21" i="4"/>
  <c r="A21" i="8" s="1"/>
  <c r="A22" i="4"/>
  <c r="A22" i="8" s="1"/>
  <c r="A23" i="4"/>
  <c r="A23" i="8" s="1"/>
  <c r="A24" i="4"/>
  <c r="A24" i="8" s="1"/>
  <c r="A25" i="4"/>
  <c r="A25" i="8" s="1"/>
  <c r="A26" i="4"/>
  <c r="A26" i="8" s="1"/>
  <c r="A27" i="4"/>
  <c r="A27" i="8" s="1"/>
  <c r="A28" i="4"/>
  <c r="A28" i="8" s="1"/>
  <c r="A29" i="4"/>
  <c r="A29" i="8" s="1"/>
  <c r="A30" i="4"/>
  <c r="A30" i="8" s="1"/>
  <c r="A32" i="4"/>
  <c r="A32" i="8" s="1"/>
  <c r="A33" i="4"/>
  <c r="A33" i="8" s="1"/>
  <c r="A34" i="4"/>
  <c r="A34" i="8" s="1"/>
  <c r="A35" i="4"/>
  <c r="A35" i="8" s="1"/>
  <c r="A36" i="4"/>
  <c r="A36" i="8" s="1"/>
  <c r="A37" i="4"/>
  <c r="A37" i="8" s="1"/>
  <c r="A38" i="4"/>
  <c r="A38" i="8" s="1"/>
  <c r="A39" i="4"/>
  <c r="A39" i="8" s="1"/>
  <c r="A40" i="4"/>
  <c r="A40" i="8" s="1"/>
  <c r="A41" i="4"/>
  <c r="A41" i="8" s="1"/>
  <c r="A42" i="4"/>
  <c r="A42" i="8" s="1"/>
  <c r="A43" i="4"/>
  <c r="A43" i="8" s="1"/>
  <c r="A5" i="4"/>
  <c r="A5" i="8" s="1"/>
  <c r="A4" i="4"/>
  <c r="A4" i="8" s="1"/>
  <c r="BR78" i="2"/>
  <c r="BQ87" i="2" s="1"/>
  <c r="BQ78" i="2"/>
  <c r="M73" i="8" s="1"/>
  <c r="BS35" i="2"/>
  <c r="BS34" i="2"/>
  <c r="BS33" i="2"/>
  <c r="BS32" i="2"/>
  <c r="BS31" i="2"/>
  <c r="BS30" i="2"/>
  <c r="BS29" i="2"/>
  <c r="BS28" i="2"/>
  <c r="BS27" i="2"/>
  <c r="BS26" i="2"/>
  <c r="BS25" i="2"/>
  <c r="BR22" i="2"/>
  <c r="BQ85" i="2" s="1"/>
  <c r="BQ22" i="2"/>
  <c r="M17" i="8" s="1"/>
  <c r="BS10" i="2"/>
  <c r="BM78" i="2"/>
  <c r="BL78" i="2"/>
  <c r="L73" i="8" s="1"/>
  <c r="BN35" i="2"/>
  <c r="BN34" i="2"/>
  <c r="BN33" i="2"/>
  <c r="BN32" i="2"/>
  <c r="BN31" i="2"/>
  <c r="BN30" i="2"/>
  <c r="BN29" i="2"/>
  <c r="BN28" i="2"/>
  <c r="BN27" i="2"/>
  <c r="BN26" i="2"/>
  <c r="BN25" i="2"/>
  <c r="BM22" i="2"/>
  <c r="BL85" i="2" s="1"/>
  <c r="BL22" i="2"/>
  <c r="L17" i="8" s="1"/>
  <c r="BN10" i="2"/>
  <c r="BH78" i="2"/>
  <c r="BG87" i="2" s="1"/>
  <c r="BG78" i="2"/>
  <c r="K73" i="8" s="1"/>
  <c r="BI35" i="2"/>
  <c r="BI34" i="2"/>
  <c r="BI33" i="2"/>
  <c r="BI32" i="2"/>
  <c r="BI31" i="2"/>
  <c r="BI30" i="2"/>
  <c r="BI29" i="2"/>
  <c r="BI28" i="2"/>
  <c r="BI27" i="2"/>
  <c r="BI26" i="2"/>
  <c r="BI25" i="2"/>
  <c r="BH22" i="2"/>
  <c r="BG85" i="2" s="1"/>
  <c r="BG22" i="2"/>
  <c r="K17" i="8" s="1"/>
  <c r="BI10" i="2"/>
  <c r="AY78" i="2"/>
  <c r="AX87" i="2" s="1"/>
  <c r="AX78" i="2"/>
  <c r="J73" i="8" s="1"/>
  <c r="AZ35" i="2"/>
  <c r="AZ34" i="2"/>
  <c r="AZ33" i="2"/>
  <c r="AZ32" i="2"/>
  <c r="AZ31" i="2"/>
  <c r="AZ30" i="2"/>
  <c r="AZ29" i="2"/>
  <c r="AZ28" i="2"/>
  <c r="AZ27" i="2"/>
  <c r="AZ26" i="2"/>
  <c r="AZ25" i="2"/>
  <c r="AY22" i="2"/>
  <c r="AX85" i="2" s="1"/>
  <c r="AX22" i="2"/>
  <c r="J17" i="8" s="1"/>
  <c r="AZ10" i="2"/>
  <c r="AT78" i="2"/>
  <c r="AS87" i="2" s="1"/>
  <c r="AS78" i="2"/>
  <c r="I73" i="8" s="1"/>
  <c r="AU35" i="2"/>
  <c r="AU34" i="2"/>
  <c r="AU33" i="2"/>
  <c r="AU32" i="2"/>
  <c r="AU31" i="2"/>
  <c r="AU30" i="2"/>
  <c r="AU29" i="2"/>
  <c r="AU28" i="2"/>
  <c r="AU27" i="2"/>
  <c r="AU26" i="2"/>
  <c r="AU25" i="2"/>
  <c r="AT22" i="2"/>
  <c r="AS85" i="2" s="1"/>
  <c r="AS22" i="2"/>
  <c r="I17" i="8" s="1"/>
  <c r="AU10" i="2"/>
  <c r="AO78" i="2"/>
  <c r="AN87" i="2" s="1"/>
  <c r="AN78" i="2"/>
  <c r="H73" i="8" s="1"/>
  <c r="AP35" i="2"/>
  <c r="AP34" i="2"/>
  <c r="AP33" i="2"/>
  <c r="AP32" i="2"/>
  <c r="AP31" i="2"/>
  <c r="AP30" i="2"/>
  <c r="AP29" i="2"/>
  <c r="AP28" i="2"/>
  <c r="AP27" i="2"/>
  <c r="AP26" i="2"/>
  <c r="AP25" i="2"/>
  <c r="AO22" i="2"/>
  <c r="AN85" i="2" s="1"/>
  <c r="AN22" i="2"/>
  <c r="H17" i="8" s="1"/>
  <c r="AP10" i="2"/>
  <c r="AF78" i="2"/>
  <c r="AE87" i="2" s="1"/>
  <c r="AE78" i="2"/>
  <c r="G73" i="8" s="1"/>
  <c r="AG35" i="2"/>
  <c r="AG34" i="2"/>
  <c r="AG33" i="2"/>
  <c r="AG32" i="2"/>
  <c r="AG31" i="2"/>
  <c r="AG30" i="2"/>
  <c r="AG29" i="2"/>
  <c r="AG28" i="2"/>
  <c r="AG27" i="2"/>
  <c r="AG26" i="2"/>
  <c r="AG25" i="2"/>
  <c r="AF22" i="2"/>
  <c r="AE85" i="2" s="1"/>
  <c r="AE22" i="2"/>
  <c r="G17" i="8" s="1"/>
  <c r="AG10" i="2"/>
  <c r="AA78" i="2"/>
  <c r="Z87" i="2" s="1"/>
  <c r="Z78" i="2"/>
  <c r="F73" i="8" s="1"/>
  <c r="AB35" i="2"/>
  <c r="AB34" i="2"/>
  <c r="AB33" i="2"/>
  <c r="AB32" i="2"/>
  <c r="AB31" i="2"/>
  <c r="AB30" i="2"/>
  <c r="AB29" i="2"/>
  <c r="AB28" i="2"/>
  <c r="AB27" i="2"/>
  <c r="AB26" i="2"/>
  <c r="AB25" i="2"/>
  <c r="AA22" i="2"/>
  <c r="Z85" i="2" s="1"/>
  <c r="Z22" i="2"/>
  <c r="F17" i="8" s="1"/>
  <c r="AB10" i="2"/>
  <c r="V78" i="2"/>
  <c r="U87" i="2" s="1"/>
  <c r="U78" i="2"/>
  <c r="E73" i="8" s="1"/>
  <c r="W35" i="2"/>
  <c r="W34" i="2"/>
  <c r="W33" i="2"/>
  <c r="W32" i="2"/>
  <c r="W31" i="2"/>
  <c r="W30" i="2"/>
  <c r="W29" i="2"/>
  <c r="W28" i="2"/>
  <c r="W27" i="2"/>
  <c r="W26" i="2"/>
  <c r="W25" i="2"/>
  <c r="V22" i="2"/>
  <c r="U85" i="2" s="1"/>
  <c r="U22" i="2"/>
  <c r="E17" i="8" s="1"/>
  <c r="W10" i="2"/>
  <c r="M78" i="2"/>
  <c r="L87" i="2" s="1"/>
  <c r="L78" i="2"/>
  <c r="D73" i="8" s="1"/>
  <c r="N35" i="2"/>
  <c r="N34" i="2"/>
  <c r="N33" i="2"/>
  <c r="N32" i="2"/>
  <c r="N31" i="2"/>
  <c r="N30" i="2"/>
  <c r="N29" i="2"/>
  <c r="N28" i="2"/>
  <c r="N27" i="2"/>
  <c r="N26" i="2"/>
  <c r="N25" i="2"/>
  <c r="M22" i="2"/>
  <c r="L85" i="2" s="1"/>
  <c r="L22" i="2"/>
  <c r="D17" i="8" s="1"/>
  <c r="N10" i="2"/>
  <c r="H78" i="2"/>
  <c r="G87" i="2" s="1"/>
  <c r="I35" i="2"/>
  <c r="I34" i="2"/>
  <c r="I33" i="2"/>
  <c r="I32" i="2"/>
  <c r="I31" i="2"/>
  <c r="I30" i="2"/>
  <c r="I29" i="2"/>
  <c r="I28" i="2"/>
  <c r="I27" i="2"/>
  <c r="I26" i="2"/>
  <c r="I25" i="2"/>
  <c r="H22" i="2"/>
  <c r="G85" i="2" s="1"/>
  <c r="I10" i="2"/>
  <c r="BL87" i="2"/>
  <c r="BW35" i="2"/>
  <c r="BV35" i="2"/>
  <c r="BW34" i="2"/>
  <c r="BV34" i="2"/>
  <c r="BW33" i="2"/>
  <c r="BV33" i="2"/>
  <c r="BW32" i="2"/>
  <c r="BV32" i="2"/>
  <c r="BW31" i="2"/>
  <c r="BV31" i="2"/>
  <c r="BW30" i="2"/>
  <c r="BV30" i="2"/>
  <c r="BW29" i="2"/>
  <c r="BV29" i="2"/>
  <c r="BW28" i="2"/>
  <c r="BV28" i="2"/>
  <c r="BW27" i="2"/>
  <c r="BV27" i="2"/>
  <c r="BW26" i="2"/>
  <c r="BV26" i="2"/>
  <c r="BW25" i="2"/>
  <c r="BV25" i="2"/>
  <c r="BW10" i="2"/>
  <c r="BV10" i="2"/>
  <c r="BD35" i="2"/>
  <c r="BC35" i="2"/>
  <c r="BD34" i="2"/>
  <c r="BC34" i="2"/>
  <c r="BD33" i="2"/>
  <c r="BC33" i="2"/>
  <c r="BD32" i="2"/>
  <c r="BC32" i="2"/>
  <c r="BD31" i="2"/>
  <c r="BC31" i="2"/>
  <c r="BD30" i="2"/>
  <c r="BC30" i="2"/>
  <c r="BD29" i="2"/>
  <c r="BC29" i="2"/>
  <c r="BD28" i="2"/>
  <c r="BC28" i="2"/>
  <c r="BD27" i="2"/>
  <c r="BC27" i="2"/>
  <c r="Q27" i="2"/>
  <c r="BD26" i="2"/>
  <c r="BC26" i="2"/>
  <c r="BD25" i="2"/>
  <c r="BC25" i="2"/>
  <c r="Q25" i="2"/>
  <c r="BD10" i="2"/>
  <c r="BC10" i="2"/>
  <c r="AK35" i="2"/>
  <c r="AJ35" i="2"/>
  <c r="AK34" i="2"/>
  <c r="AJ34" i="2"/>
  <c r="AK33" i="2"/>
  <c r="AJ33" i="2"/>
  <c r="AK32" i="2"/>
  <c r="AJ32" i="2"/>
  <c r="AK31" i="2"/>
  <c r="AJ31" i="2"/>
  <c r="AK30" i="2"/>
  <c r="AJ30" i="2"/>
  <c r="AK29" i="2"/>
  <c r="AJ29" i="2"/>
  <c r="AK28" i="2"/>
  <c r="AJ28" i="2"/>
  <c r="AK27" i="2"/>
  <c r="AJ27" i="2"/>
  <c r="AK26" i="2"/>
  <c r="AJ26" i="2"/>
  <c r="AK25" i="2"/>
  <c r="AJ25" i="2"/>
  <c r="AK10" i="2"/>
  <c r="AJ10" i="2"/>
  <c r="R35" i="2"/>
  <c r="R34" i="2"/>
  <c r="Q34" i="2"/>
  <c r="R33" i="2"/>
  <c r="Q33" i="2"/>
  <c r="R32" i="2"/>
  <c r="Q32" i="2"/>
  <c r="R31" i="2"/>
  <c r="Q31" i="2"/>
  <c r="R30" i="2"/>
  <c r="Q30" i="2"/>
  <c r="R29" i="2"/>
  <c r="Q29" i="2"/>
  <c r="R28" i="2"/>
  <c r="R27" i="2"/>
  <c r="R26" i="2"/>
  <c r="S26" i="2" s="1"/>
  <c r="Q26" i="2"/>
  <c r="R25" i="2"/>
  <c r="R10" i="2"/>
  <c r="C78" i="2"/>
  <c r="B87" i="2" s="1"/>
  <c r="D35" i="2"/>
  <c r="D34" i="2"/>
  <c r="D33" i="2"/>
  <c r="D32" i="2"/>
  <c r="D31" i="2"/>
  <c r="D30" i="2"/>
  <c r="D29" i="2"/>
  <c r="D28" i="2"/>
  <c r="D27" i="2"/>
  <c r="D26" i="2"/>
  <c r="D25" i="2"/>
  <c r="C22" i="2"/>
  <c r="B85" i="2" s="1"/>
  <c r="D10" i="2"/>
  <c r="G5" i="2"/>
  <c r="L5" i="2" s="1"/>
  <c r="U5" i="2" s="1"/>
  <c r="Z5" i="2" s="1"/>
  <c r="AE5" i="2" s="1"/>
  <c r="G4" i="2"/>
  <c r="L4" i="2" s="1"/>
  <c r="W53" i="1"/>
  <c r="V53" i="1"/>
  <c r="W52" i="1"/>
  <c r="V52" i="1"/>
  <c r="W51" i="1"/>
  <c r="V51" i="1"/>
  <c r="W50" i="1"/>
  <c r="V50" i="1"/>
  <c r="W49" i="1"/>
  <c r="V49" i="1"/>
  <c r="W48" i="1"/>
  <c r="V48" i="1"/>
  <c r="W47" i="1"/>
  <c r="V47" i="1"/>
  <c r="W46" i="1"/>
  <c r="V46" i="1"/>
  <c r="W45" i="1"/>
  <c r="V45" i="1"/>
  <c r="W44" i="1"/>
  <c r="V44" i="1"/>
  <c r="W43" i="1"/>
  <c r="V43" i="1"/>
  <c r="W42" i="1"/>
  <c r="V42" i="1"/>
  <c r="W41" i="1"/>
  <c r="V41" i="1"/>
  <c r="W40" i="1"/>
  <c r="V40" i="1"/>
  <c r="W39" i="1"/>
  <c r="V39" i="1"/>
  <c r="W38" i="1"/>
  <c r="V38" i="1"/>
  <c r="W37" i="1"/>
  <c r="V37" i="1"/>
  <c r="W36" i="1"/>
  <c r="V36" i="1"/>
  <c r="W35" i="1"/>
  <c r="V35" i="1"/>
  <c r="W34" i="1"/>
  <c r="V34" i="1"/>
  <c r="W33" i="1"/>
  <c r="V33" i="1"/>
  <c r="W32" i="1"/>
  <c r="V32" i="1"/>
  <c r="W31" i="1"/>
  <c r="V31" i="1"/>
  <c r="W30" i="1"/>
  <c r="V30" i="1"/>
  <c r="W29" i="1"/>
  <c r="V29" i="1"/>
  <c r="W28" i="1"/>
  <c r="V28" i="1"/>
  <c r="W27" i="1"/>
  <c r="V27" i="1"/>
  <c r="W26" i="1"/>
  <c r="V26" i="1"/>
  <c r="W25" i="1"/>
  <c r="V25" i="1"/>
  <c r="W24" i="1"/>
  <c r="V24" i="1"/>
  <c r="W23" i="1"/>
  <c r="V23" i="1"/>
  <c r="W22" i="1"/>
  <c r="V22" i="1"/>
  <c r="W21" i="1"/>
  <c r="V21" i="1"/>
  <c r="W20" i="1"/>
  <c r="V20" i="1"/>
  <c r="W19" i="1"/>
  <c r="V19" i="1"/>
  <c r="W18" i="1"/>
  <c r="V18" i="1"/>
  <c r="W17" i="1"/>
  <c r="V17" i="1"/>
  <c r="W13" i="1"/>
  <c r="V13" i="1"/>
  <c r="W12" i="1"/>
  <c r="V12" i="1"/>
  <c r="W11" i="1"/>
  <c r="V11" i="1"/>
  <c r="W10" i="1"/>
  <c r="V10" i="1"/>
  <c r="G5" i="1"/>
  <c r="L5" i="1"/>
  <c r="Q5" i="1"/>
  <c r="V5" i="1"/>
  <c r="G4" i="1"/>
  <c r="L4" i="1"/>
  <c r="Q4" i="1"/>
  <c r="V4" i="1"/>
  <c r="R55" i="1"/>
  <c r="Q64" i="1"/>
  <c r="Q55" i="1"/>
  <c r="S53" i="1"/>
  <c r="S52" i="1"/>
  <c r="S51" i="1"/>
  <c r="S50" i="1"/>
  <c r="S49" i="1"/>
  <c r="S48" i="1"/>
  <c r="S47" i="1"/>
  <c r="S46" i="1"/>
  <c r="S45" i="1"/>
  <c r="S44" i="1"/>
  <c r="S43" i="1"/>
  <c r="S42" i="1"/>
  <c r="S41" i="1"/>
  <c r="S40" i="1"/>
  <c r="S39" i="1"/>
  <c r="S38" i="1"/>
  <c r="S37" i="1"/>
  <c r="S36" i="1"/>
  <c r="S35" i="1"/>
  <c r="S34" i="1"/>
  <c r="S33" i="1"/>
  <c r="S32" i="1"/>
  <c r="S31" i="1"/>
  <c r="S30" i="1"/>
  <c r="S29" i="1"/>
  <c r="S28" i="1"/>
  <c r="S27" i="1"/>
  <c r="S26" i="1"/>
  <c r="S25" i="1"/>
  <c r="S24" i="1"/>
  <c r="S23" i="1"/>
  <c r="S22" i="1"/>
  <c r="S21" i="1"/>
  <c r="S20" i="1"/>
  <c r="S19" i="1"/>
  <c r="S18" i="1"/>
  <c r="S17" i="1"/>
  <c r="R14" i="1"/>
  <c r="Q62" i="1"/>
  <c r="Q14" i="1"/>
  <c r="S13" i="1"/>
  <c r="S12" i="1"/>
  <c r="S11" i="1"/>
  <c r="S10" i="1"/>
  <c r="M55" i="1"/>
  <c r="L64" i="1"/>
  <c r="L55" i="1"/>
  <c r="N53" i="1"/>
  <c r="N52" i="1"/>
  <c r="N51" i="1"/>
  <c r="N50" i="1"/>
  <c r="N49" i="1"/>
  <c r="N48" i="1"/>
  <c r="N47" i="1"/>
  <c r="N46" i="1"/>
  <c r="N45" i="1"/>
  <c r="N44" i="1"/>
  <c r="N43" i="1"/>
  <c r="N42" i="1"/>
  <c r="N41" i="1"/>
  <c r="N40" i="1"/>
  <c r="N39" i="1"/>
  <c r="N38" i="1"/>
  <c r="N37" i="1"/>
  <c r="N36" i="1"/>
  <c r="N35" i="1"/>
  <c r="N34" i="1"/>
  <c r="N33" i="1"/>
  <c r="N32" i="1"/>
  <c r="N31" i="1"/>
  <c r="N30" i="1"/>
  <c r="N29" i="1"/>
  <c r="N28" i="1"/>
  <c r="N27" i="1"/>
  <c r="N26" i="1"/>
  <c r="N25" i="1"/>
  <c r="N24" i="1"/>
  <c r="N23" i="1"/>
  <c r="N22" i="1"/>
  <c r="N21" i="1"/>
  <c r="N20" i="1"/>
  <c r="N19" i="1"/>
  <c r="N18" i="1"/>
  <c r="N17" i="1"/>
  <c r="M14" i="1"/>
  <c r="L62" i="1"/>
  <c r="L14" i="1"/>
  <c r="N13" i="1"/>
  <c r="N12" i="1"/>
  <c r="N11" i="1"/>
  <c r="N10" i="1"/>
  <c r="H55" i="1"/>
  <c r="G64" i="1"/>
  <c r="G55" i="1"/>
  <c r="I53" i="1"/>
  <c r="I52" i="1"/>
  <c r="I51" i="1"/>
  <c r="I50" i="1"/>
  <c r="I49" i="1"/>
  <c r="I48" i="1"/>
  <c r="I47" i="1"/>
  <c r="I46" i="1"/>
  <c r="I45" i="1"/>
  <c r="I44" i="1"/>
  <c r="I43" i="1"/>
  <c r="I42" i="1"/>
  <c r="I41" i="1"/>
  <c r="I40" i="1"/>
  <c r="I39" i="1"/>
  <c r="I38" i="1"/>
  <c r="I37" i="1"/>
  <c r="I36" i="1"/>
  <c r="I35" i="1"/>
  <c r="I34" i="1"/>
  <c r="I33" i="1"/>
  <c r="I32" i="1"/>
  <c r="I31" i="1"/>
  <c r="I30" i="1"/>
  <c r="I29" i="1"/>
  <c r="I28" i="1"/>
  <c r="I27" i="1"/>
  <c r="I26" i="1"/>
  <c r="I25" i="1"/>
  <c r="I24" i="1"/>
  <c r="I23" i="1"/>
  <c r="I22" i="1"/>
  <c r="I21" i="1"/>
  <c r="I20" i="1"/>
  <c r="I19" i="1"/>
  <c r="I18" i="1"/>
  <c r="I17" i="1"/>
  <c r="H14" i="1"/>
  <c r="G62" i="1"/>
  <c r="G14" i="1"/>
  <c r="I13" i="1"/>
  <c r="I12" i="1"/>
  <c r="I11" i="1"/>
  <c r="I10" i="1"/>
  <c r="X48" i="1"/>
  <c r="X24" i="1"/>
  <c r="X28" i="1"/>
  <c r="X40" i="1"/>
  <c r="V14" i="1"/>
  <c r="X20" i="1"/>
  <c r="X32" i="1"/>
  <c r="X36" i="1"/>
  <c r="X13" i="1"/>
  <c r="X44" i="1"/>
  <c r="X11" i="1"/>
  <c r="X27" i="1"/>
  <c r="X31" i="1"/>
  <c r="X33" i="1"/>
  <c r="X35" i="1"/>
  <c r="X37" i="1"/>
  <c r="X39" i="1"/>
  <c r="X41" i="1"/>
  <c r="X43" i="1"/>
  <c r="X45" i="1"/>
  <c r="X47" i="1"/>
  <c r="X49" i="1"/>
  <c r="X51" i="1"/>
  <c r="X53" i="1"/>
  <c r="X52" i="1"/>
  <c r="X12" i="1"/>
  <c r="X19" i="1"/>
  <c r="X21" i="1"/>
  <c r="X23" i="1"/>
  <c r="X25" i="1"/>
  <c r="X29" i="1"/>
  <c r="L66" i="1"/>
  <c r="G66" i="1"/>
  <c r="W14" i="1"/>
  <c r="V62" i="1"/>
  <c r="X18" i="1"/>
  <c r="X22" i="1"/>
  <c r="X26" i="1"/>
  <c r="X30" i="1"/>
  <c r="X34" i="1"/>
  <c r="X38" i="1"/>
  <c r="N14" i="1"/>
  <c r="L60" i="1"/>
  <c r="S14" i="1"/>
  <c r="Q60" i="1"/>
  <c r="I55" i="1"/>
  <c r="S55" i="1"/>
  <c r="X42" i="1"/>
  <c r="X46" i="1"/>
  <c r="X50" i="1"/>
  <c r="I14" i="1"/>
  <c r="G60" i="1"/>
  <c r="N55" i="1"/>
  <c r="V55" i="1"/>
  <c r="W55" i="1"/>
  <c r="V64" i="1"/>
  <c r="X17" i="1"/>
  <c r="X10" i="1"/>
  <c r="Q66" i="1"/>
  <c r="X14" i="1"/>
  <c r="V60" i="1"/>
  <c r="V66" i="1"/>
  <c r="X55" i="1"/>
  <c r="D48" i="1"/>
  <c r="D49" i="1"/>
  <c r="C55" i="1"/>
  <c r="B64" i="1"/>
  <c r="B55" i="1"/>
  <c r="D53" i="1"/>
  <c r="D52" i="1"/>
  <c r="D51" i="1"/>
  <c r="D50" i="1"/>
  <c r="D47" i="1"/>
  <c r="D46" i="1"/>
  <c r="D45" i="1"/>
  <c r="D44" i="1"/>
  <c r="D43" i="1"/>
  <c r="D42" i="1"/>
  <c r="D41" i="1"/>
  <c r="D40" i="1"/>
  <c r="D39" i="1"/>
  <c r="D38" i="1"/>
  <c r="D37" i="1"/>
  <c r="D36" i="1"/>
  <c r="D35" i="1"/>
  <c r="D34" i="1"/>
  <c r="D33" i="1"/>
  <c r="D32" i="1"/>
  <c r="D31" i="1"/>
  <c r="D30" i="1"/>
  <c r="D29" i="1"/>
  <c r="D28" i="1"/>
  <c r="D27" i="1"/>
  <c r="D26" i="1"/>
  <c r="D25" i="1"/>
  <c r="D24" i="1"/>
  <c r="D23" i="1"/>
  <c r="D22" i="1"/>
  <c r="D21" i="1"/>
  <c r="D20" i="1"/>
  <c r="D19" i="1"/>
  <c r="D18" i="1"/>
  <c r="D17" i="1"/>
  <c r="C14" i="1"/>
  <c r="B62" i="1"/>
  <c r="B14" i="1"/>
  <c r="D13" i="1"/>
  <c r="D12" i="1"/>
  <c r="D11" i="1"/>
  <c r="D10" i="1"/>
  <c r="B66" i="1"/>
  <c r="D14" i="1"/>
  <c r="B60" i="1"/>
  <c r="D55" i="1"/>
  <c r="CB57" i="2" l="1"/>
  <c r="B45" i="4"/>
  <c r="CB50" i="2"/>
  <c r="N45" i="8"/>
  <c r="CB76" i="2"/>
  <c r="CB60" i="2"/>
  <c r="CB36" i="2"/>
  <c r="N31" i="8"/>
  <c r="B31" i="4"/>
  <c r="CB61" i="2"/>
  <c r="CB73" i="2"/>
  <c r="CB71" i="2"/>
  <c r="CB55" i="2"/>
  <c r="N53" i="8"/>
  <c r="B53" i="4"/>
  <c r="CB58" i="2"/>
  <c r="CB44" i="2"/>
  <c r="B52" i="4"/>
  <c r="CA75" i="2"/>
  <c r="S71" i="2"/>
  <c r="BZ70" i="2"/>
  <c r="CB70" i="2" s="1"/>
  <c r="CA67" i="2"/>
  <c r="S63" i="2"/>
  <c r="BZ62" i="2"/>
  <c r="CB62" i="2" s="1"/>
  <c r="CA59" i="2"/>
  <c r="S55" i="2"/>
  <c r="BZ54" i="2"/>
  <c r="CB54" i="2" s="1"/>
  <c r="CA51" i="2"/>
  <c r="S47" i="2"/>
  <c r="BZ46" i="2"/>
  <c r="CB46" i="2" s="1"/>
  <c r="CA43" i="2"/>
  <c r="S39" i="2"/>
  <c r="BZ38" i="2"/>
  <c r="CB38" i="2" s="1"/>
  <c r="S76" i="2"/>
  <c r="BZ75" i="2"/>
  <c r="CB75" i="2" s="1"/>
  <c r="S68" i="2"/>
  <c r="BZ67" i="2"/>
  <c r="CB67" i="2" s="1"/>
  <c r="S60" i="2"/>
  <c r="BZ59" i="2"/>
  <c r="S52" i="2"/>
  <c r="BZ51" i="2"/>
  <c r="BZ43" i="2"/>
  <c r="BZ72" i="2"/>
  <c r="CB72" i="2" s="1"/>
  <c r="CA69" i="2"/>
  <c r="CB69" i="2" s="1"/>
  <c r="BZ64" i="2"/>
  <c r="CB64" i="2" s="1"/>
  <c r="CA61" i="2"/>
  <c r="BZ56" i="2"/>
  <c r="CB56" i="2" s="1"/>
  <c r="CA53" i="2"/>
  <c r="CB53" i="2" s="1"/>
  <c r="BZ48" i="2"/>
  <c r="CB48" i="2" s="1"/>
  <c r="CA45" i="2"/>
  <c r="CB45" i="2" s="1"/>
  <c r="BZ40" i="2"/>
  <c r="CB40" i="2" s="1"/>
  <c r="CA37" i="2"/>
  <c r="BZ37" i="2"/>
  <c r="CB37" i="2" s="1"/>
  <c r="N52" i="8"/>
  <c r="BE44" i="2"/>
  <c r="BE36" i="2"/>
  <c r="CA41" i="2"/>
  <c r="CB41" i="2" s="1"/>
  <c r="CB18" i="2"/>
  <c r="N13" i="8"/>
  <c r="B13" i="4"/>
  <c r="BX18" i="2"/>
  <c r="AL19" i="2"/>
  <c r="BZ19" i="2"/>
  <c r="S17" i="2"/>
  <c r="S34" i="2"/>
  <c r="G89" i="2"/>
  <c r="BE27" i="2"/>
  <c r="BE31" i="2"/>
  <c r="BE35" i="2"/>
  <c r="AL15" i="2"/>
  <c r="S31" i="2"/>
  <c r="BX27" i="2"/>
  <c r="BX31" i="2"/>
  <c r="I75" i="8"/>
  <c r="I83" i="8" s="1"/>
  <c r="I91" i="8" s="1"/>
  <c r="BE17" i="2"/>
  <c r="AL12" i="2"/>
  <c r="BX10" i="2"/>
  <c r="BX28" i="2"/>
  <c r="BX32" i="2"/>
  <c r="BE28" i="2"/>
  <c r="BE32" i="2"/>
  <c r="BX35" i="2"/>
  <c r="N60" i="8"/>
  <c r="N58" i="8"/>
  <c r="AL28" i="2"/>
  <c r="AL32" i="2"/>
  <c r="CA28" i="2"/>
  <c r="CA32" i="2"/>
  <c r="N56" i="8"/>
  <c r="B55" i="4"/>
  <c r="BZ31" i="2"/>
  <c r="B26" i="4" s="1"/>
  <c r="BE15" i="2"/>
  <c r="BE13" i="2"/>
  <c r="BX15" i="2"/>
  <c r="BX21" i="2"/>
  <c r="BE20" i="2"/>
  <c r="BE12" i="2"/>
  <c r="CA15" i="2"/>
  <c r="S15" i="2"/>
  <c r="S11" i="2"/>
  <c r="S20" i="2"/>
  <c r="AN89" i="2"/>
  <c r="BE21" i="2"/>
  <c r="BZ16" i="2"/>
  <c r="N11" i="8" s="1"/>
  <c r="BX12" i="2"/>
  <c r="AL16" i="2"/>
  <c r="S13" i="2"/>
  <c r="BX13" i="2"/>
  <c r="BX11" i="2"/>
  <c r="BE25" i="2"/>
  <c r="BE29" i="2"/>
  <c r="AL17" i="2"/>
  <c r="BE14" i="2"/>
  <c r="S16" i="2"/>
  <c r="AL13" i="2"/>
  <c r="S32" i="2"/>
  <c r="BE26" i="2"/>
  <c r="BE33" i="2"/>
  <c r="C75" i="8"/>
  <c r="C83" i="8" s="1"/>
  <c r="C91" i="8" s="1"/>
  <c r="BZ21" i="2"/>
  <c r="N16" i="8" s="1"/>
  <c r="CA20" i="2"/>
  <c r="BE16" i="2"/>
  <c r="BX14" i="2"/>
  <c r="CA14" i="2"/>
  <c r="BE11" i="2"/>
  <c r="AJ78" i="2"/>
  <c r="N44" i="8"/>
  <c r="N67" i="8"/>
  <c r="AL20" i="2"/>
  <c r="BZ14" i="2"/>
  <c r="CA25" i="2"/>
  <c r="BZ27" i="2"/>
  <c r="B22" i="4" s="1"/>
  <c r="AU22" i="2"/>
  <c r="AS83" i="2" s="1"/>
  <c r="BX16" i="2"/>
  <c r="CA11" i="2"/>
  <c r="AL26" i="2"/>
  <c r="AL30" i="2"/>
  <c r="AL34" i="2"/>
  <c r="N42" i="8"/>
  <c r="N64" i="8"/>
  <c r="BE10" i="2"/>
  <c r="CA16" i="2"/>
  <c r="BZ11" i="2"/>
  <c r="CA21" i="2"/>
  <c r="BZ20" i="2"/>
  <c r="BX17" i="2"/>
  <c r="CA17" i="2"/>
  <c r="AL11" i="2"/>
  <c r="BX25" i="2"/>
  <c r="BZ17" i="2"/>
  <c r="N12" i="8" s="1"/>
  <c r="CA13" i="2"/>
  <c r="CA12" i="2"/>
  <c r="AL35" i="2"/>
  <c r="BV78" i="2"/>
  <c r="AP78" i="2"/>
  <c r="BL89" i="2"/>
  <c r="S21" i="2"/>
  <c r="S12" i="2"/>
  <c r="S14" i="2"/>
  <c r="BZ13" i="2"/>
  <c r="BZ15" i="2"/>
  <c r="AB22" i="2"/>
  <c r="Z83" i="2" s="1"/>
  <c r="BZ12" i="2"/>
  <c r="AK22" i="2"/>
  <c r="AJ85" i="2" s="1"/>
  <c r="D5" i="3" s="1"/>
  <c r="N22" i="2"/>
  <c r="L83" i="2" s="1"/>
  <c r="K75" i="8"/>
  <c r="K83" i="8" s="1"/>
  <c r="K91" i="8" s="1"/>
  <c r="AG22" i="2"/>
  <c r="AE83" i="2" s="1"/>
  <c r="N66" i="8"/>
  <c r="B69" i="4"/>
  <c r="BV22" i="2"/>
  <c r="BX30" i="2"/>
  <c r="BX34" i="2"/>
  <c r="J75" i="8"/>
  <c r="J83" i="8" s="1"/>
  <c r="J91" i="8" s="1"/>
  <c r="M75" i="8"/>
  <c r="M83" i="8" s="1"/>
  <c r="M91" i="8" s="1"/>
  <c r="N47" i="8"/>
  <c r="CA29" i="2"/>
  <c r="W22" i="2"/>
  <c r="U83" i="2" s="1"/>
  <c r="G75" i="8"/>
  <c r="G83" i="8" s="1"/>
  <c r="G91" i="8" s="1"/>
  <c r="N38" i="8"/>
  <c r="N48" i="8"/>
  <c r="B36" i="4"/>
  <c r="BZ30" i="2"/>
  <c r="N25" i="8" s="1"/>
  <c r="I22" i="2"/>
  <c r="G83" i="2" s="1"/>
  <c r="L89" i="2"/>
  <c r="Z89" i="2"/>
  <c r="BS22" i="2"/>
  <c r="BQ83" i="2" s="1"/>
  <c r="L75" i="8"/>
  <c r="L83" i="8" s="1"/>
  <c r="L85" i="8" s="1"/>
  <c r="L87" i="8" s="1"/>
  <c r="S30" i="2"/>
  <c r="AL10" i="2"/>
  <c r="AL25" i="2"/>
  <c r="AL29" i="2"/>
  <c r="AL33" i="2"/>
  <c r="N41" i="8"/>
  <c r="BW22" i="2"/>
  <c r="BV85" i="2" s="1"/>
  <c r="H5" i="3" s="1"/>
  <c r="BX29" i="2"/>
  <c r="BX33" i="2"/>
  <c r="N40" i="8"/>
  <c r="AZ78" i="2"/>
  <c r="BN22" i="2"/>
  <c r="BL83" i="2" s="1"/>
  <c r="S27" i="2"/>
  <c r="AJ22" i="2"/>
  <c r="BZ32" i="2"/>
  <c r="BZ29" i="2"/>
  <c r="N24" i="8" s="1"/>
  <c r="BZ33" i="2"/>
  <c r="N28" i="8" s="1"/>
  <c r="B39" i="4"/>
  <c r="B51" i="4"/>
  <c r="BD22" i="2"/>
  <c r="BC85" i="2" s="1"/>
  <c r="F5" i="3" s="1"/>
  <c r="E75" i="8"/>
  <c r="AE89" i="2"/>
  <c r="AG78" i="2"/>
  <c r="AP22" i="2"/>
  <c r="AN83" i="2" s="1"/>
  <c r="BS78" i="2"/>
  <c r="S33" i="2"/>
  <c r="BD78" i="2"/>
  <c r="BC87" i="2" s="1"/>
  <c r="F7" i="3" s="1"/>
  <c r="U89" i="2"/>
  <c r="AX89" i="2"/>
  <c r="BG89" i="2"/>
  <c r="BN78" i="2"/>
  <c r="S35" i="2"/>
  <c r="CA10" i="2"/>
  <c r="CA27" i="2"/>
  <c r="CA31" i="2"/>
  <c r="CA35" i="2"/>
  <c r="CA26" i="2"/>
  <c r="W78" i="2"/>
  <c r="AB78" i="2"/>
  <c r="BI22" i="2"/>
  <c r="BG83" i="2" s="1"/>
  <c r="BI78" i="2"/>
  <c r="BZ28" i="2"/>
  <c r="BZ25" i="2"/>
  <c r="B20" i="4" s="1"/>
  <c r="H75" i="8"/>
  <c r="B34" i="4"/>
  <c r="BZ26" i="2"/>
  <c r="B63" i="4"/>
  <c r="AS89" i="2"/>
  <c r="BQ89" i="2"/>
  <c r="D75" i="8"/>
  <c r="S28" i="2"/>
  <c r="BE30" i="2"/>
  <c r="BZ34" i="2"/>
  <c r="B29" i="4" s="1"/>
  <c r="N78" i="2"/>
  <c r="AZ22" i="2"/>
  <c r="AX83" i="2" s="1"/>
  <c r="I78" i="2"/>
  <c r="AU78" i="2"/>
  <c r="U4" i="2"/>
  <c r="Z4" i="2" s="1"/>
  <c r="AE4" i="2" s="1"/>
  <c r="Q4" i="2"/>
  <c r="F75" i="8"/>
  <c r="AN5" i="2"/>
  <c r="AS5" i="2" s="1"/>
  <c r="AX5" i="2" s="1"/>
  <c r="AJ5" i="2"/>
  <c r="AL31" i="2"/>
  <c r="BX26" i="2"/>
  <c r="CA34" i="2"/>
  <c r="N46" i="8"/>
  <c r="AL27" i="2"/>
  <c r="BE34" i="2"/>
  <c r="CA33" i="2"/>
  <c r="B54" i="4"/>
  <c r="BZ35" i="2"/>
  <c r="N30" i="8" s="1"/>
  <c r="BW78" i="2"/>
  <c r="BV87" i="2" s="1"/>
  <c r="H7" i="3" s="1"/>
  <c r="BC22" i="2"/>
  <c r="BZ10" i="2"/>
  <c r="N5" i="8" s="1"/>
  <c r="Q5" i="2"/>
  <c r="R22" i="2"/>
  <c r="Q85" i="2" s="1"/>
  <c r="B5" i="3" s="1"/>
  <c r="S29" i="2"/>
  <c r="B37" i="4"/>
  <c r="B89" i="2"/>
  <c r="AK78" i="2"/>
  <c r="AJ87" i="2" s="1"/>
  <c r="D7" i="3" s="1"/>
  <c r="CA30" i="2"/>
  <c r="B49" i="4"/>
  <c r="BC78" i="2"/>
  <c r="S25" i="2"/>
  <c r="N50" i="8"/>
  <c r="D22" i="2"/>
  <c r="B83" i="2" s="1"/>
  <c r="S10" i="2"/>
  <c r="Q22" i="2"/>
  <c r="C15" i="9"/>
  <c r="Q78" i="2"/>
  <c r="R78" i="2"/>
  <c r="Q87" i="2" s="1"/>
  <c r="B7" i="3" s="1"/>
  <c r="D78" i="2"/>
  <c r="B75" i="8"/>
  <c r="B83" i="8" s="1"/>
  <c r="B91" i="8" s="1"/>
  <c r="N70" i="8" l="1"/>
  <c r="CB43" i="2"/>
  <c r="CB51" i="2"/>
  <c r="B65" i="4"/>
  <c r="CB59" i="2"/>
  <c r="N32" i="8"/>
  <c r="N62" i="8"/>
  <c r="N14" i="8"/>
  <c r="CB19" i="2"/>
  <c r="B14" i="4"/>
  <c r="N37" i="8"/>
  <c r="B46" i="4"/>
  <c r="B48" i="4"/>
  <c r="B56" i="4"/>
  <c r="B43" i="4"/>
  <c r="N39" i="8"/>
  <c r="CB11" i="2"/>
  <c r="B60" i="4"/>
  <c r="B58" i="4"/>
  <c r="N43" i="8"/>
  <c r="B28" i="4"/>
  <c r="CB27" i="2"/>
  <c r="B62" i="4"/>
  <c r="CB25" i="2"/>
  <c r="B40" i="4"/>
  <c r="N26" i="8"/>
  <c r="CB31" i="2"/>
  <c r="CB28" i="2"/>
  <c r="N69" i="8"/>
  <c r="CB30" i="2"/>
  <c r="N22" i="8"/>
  <c r="B44" i="4"/>
  <c r="N36" i="8"/>
  <c r="B32" i="4"/>
  <c r="B25" i="4"/>
  <c r="N55" i="8"/>
  <c r="N54" i="8"/>
  <c r="CB33" i="2"/>
  <c r="B70" i="4"/>
  <c r="B16" i="4"/>
  <c r="B5" i="4"/>
  <c r="CB14" i="2"/>
  <c r="CB16" i="2"/>
  <c r="B61" i="4"/>
  <c r="N61" i="8"/>
  <c r="B59" i="4"/>
  <c r="N59" i="8"/>
  <c r="B57" i="4"/>
  <c r="N57" i="8"/>
  <c r="N34" i="8"/>
  <c r="N9" i="8"/>
  <c r="B64" i="4"/>
  <c r="N51" i="8"/>
  <c r="CB20" i="2"/>
  <c r="AL22" i="2"/>
  <c r="AJ83" i="2" s="1"/>
  <c r="D3" i="3" s="1"/>
  <c r="CB21" i="2"/>
  <c r="B42" i="4"/>
  <c r="N6" i="8"/>
  <c r="N49" i="8"/>
  <c r="N65" i="8"/>
  <c r="B67" i="4"/>
  <c r="CB17" i="2"/>
  <c r="N7" i="8"/>
  <c r="CB12" i="2"/>
  <c r="N10" i="8"/>
  <c r="CB15" i="2"/>
  <c r="CB13" i="2"/>
  <c r="N8" i="8"/>
  <c r="D83" i="8"/>
  <c r="D91" i="8" s="1"/>
  <c r="L91" i="8"/>
  <c r="H83" i="8"/>
  <c r="H91" i="8" s="1"/>
  <c r="N29" i="8"/>
  <c r="CB35" i="2"/>
  <c r="S22" i="2"/>
  <c r="Q83" i="2" s="1"/>
  <c r="B3" i="3" s="1"/>
  <c r="J85" i="8"/>
  <c r="J87" i="8" s="1"/>
  <c r="J92" i="8" s="1"/>
  <c r="J93" i="8" s="1"/>
  <c r="E83" i="8"/>
  <c r="E91" i="8" s="1"/>
  <c r="CB29" i="2"/>
  <c r="N20" i="8"/>
  <c r="B66" i="4"/>
  <c r="BE22" i="2"/>
  <c r="BC83" i="2" s="1"/>
  <c r="F3" i="3" s="1"/>
  <c r="B24" i="4"/>
  <c r="B50" i="4"/>
  <c r="B12" i="4"/>
  <c r="BX22" i="2"/>
  <c r="BV83" i="2" s="1"/>
  <c r="H3" i="3" s="1"/>
  <c r="B41" i="4"/>
  <c r="B47" i="4"/>
  <c r="B38" i="4"/>
  <c r="CB10" i="2"/>
  <c r="CB34" i="2"/>
  <c r="B71" i="4"/>
  <c r="N71" i="8"/>
  <c r="BE78" i="2"/>
  <c r="N63" i="8"/>
  <c r="N23" i="8"/>
  <c r="B23" i="4"/>
  <c r="BC89" i="2"/>
  <c r="F9" i="3" s="1"/>
  <c r="B21" i="4"/>
  <c r="N21" i="8"/>
  <c r="BZ22" i="2"/>
  <c r="N17" i="8" s="1"/>
  <c r="G85" i="8"/>
  <c r="N27" i="8"/>
  <c r="B27" i="4"/>
  <c r="CB32" i="2"/>
  <c r="J7" i="3"/>
  <c r="CA78" i="2"/>
  <c r="BZ87" i="2" s="1"/>
  <c r="B30" i="4"/>
  <c r="CA22" i="2"/>
  <c r="BZ85" i="2" s="1"/>
  <c r="CB26" i="2"/>
  <c r="B33" i="4"/>
  <c r="N33" i="8"/>
  <c r="L89" i="8"/>
  <c r="L92" i="8"/>
  <c r="J5" i="3"/>
  <c r="BC5" i="2"/>
  <c r="BG5" i="2"/>
  <c r="BL5" i="2" s="1"/>
  <c r="BQ5" i="2" s="1"/>
  <c r="N15" i="8"/>
  <c r="B15" i="4"/>
  <c r="I85" i="8"/>
  <c r="I87" i="8" s="1"/>
  <c r="K85" i="8"/>
  <c r="M85" i="8"/>
  <c r="M87" i="8" s="1"/>
  <c r="AN4" i="2"/>
  <c r="AS4" i="2" s="1"/>
  <c r="AX4" i="2" s="1"/>
  <c r="AJ4" i="2"/>
  <c r="G87" i="8"/>
  <c r="G92" i="8" s="1"/>
  <c r="G93" i="8" s="1"/>
  <c r="AL78" i="2"/>
  <c r="BX78" i="2"/>
  <c r="AJ89" i="2"/>
  <c r="D9" i="3" s="1"/>
  <c r="BV89" i="2"/>
  <c r="H9" i="3" s="1"/>
  <c r="F83" i="8"/>
  <c r="F91" i="8" s="1"/>
  <c r="N68" i="8"/>
  <c r="B68" i="4"/>
  <c r="C85" i="8"/>
  <c r="B35" i="4"/>
  <c r="N35" i="8"/>
  <c r="S78" i="2"/>
  <c r="BZ78" i="2"/>
  <c r="N73" i="8" s="1"/>
  <c r="C19" i="9"/>
  <c r="C25" i="9" s="1"/>
  <c r="C26" i="9" s="1"/>
  <c r="Q89" i="2"/>
  <c r="B9" i="3" s="1"/>
  <c r="B85" i="8"/>
  <c r="G89" i="8" l="1"/>
  <c r="J3" i="3"/>
  <c r="BZ89" i="2"/>
  <c r="L93" i="8"/>
  <c r="D85" i="8"/>
  <c r="D87" i="8" s="1"/>
  <c r="D92" i="8" s="1"/>
  <c r="D93" i="8" s="1"/>
  <c r="H85" i="8"/>
  <c r="H87" i="8" s="1"/>
  <c r="H92" i="8" s="1"/>
  <c r="H93" i="8" s="1"/>
  <c r="F85" i="8"/>
  <c r="F87" i="8" s="1"/>
  <c r="F92" i="8" s="1"/>
  <c r="F93" i="8" s="1"/>
  <c r="CB22" i="2"/>
  <c r="BZ83" i="2" s="1"/>
  <c r="E85" i="8"/>
  <c r="J89" i="8"/>
  <c r="CB78" i="2"/>
  <c r="B17" i="4"/>
  <c r="M89" i="8"/>
  <c r="M92" i="8"/>
  <c r="M93" i="8" s="1"/>
  <c r="K87" i="8"/>
  <c r="K92" i="8" s="1"/>
  <c r="K93" i="8" s="1"/>
  <c r="I89" i="8"/>
  <c r="I92" i="8"/>
  <c r="I93" i="8" s="1"/>
  <c r="BV5" i="2"/>
  <c r="BZ5" i="2"/>
  <c r="BC4" i="2"/>
  <c r="BG4" i="2"/>
  <c r="BL4" i="2" s="1"/>
  <c r="BQ4" i="2" s="1"/>
  <c r="B73" i="4"/>
  <c r="J9" i="3"/>
  <c r="C87" i="8"/>
  <c r="C92" i="8" s="1"/>
  <c r="C93" i="8" s="1"/>
  <c r="N75" i="8"/>
  <c r="N83" i="8" s="1"/>
  <c r="N91" i="8" s="1"/>
  <c r="C21" i="9"/>
  <c r="B87" i="8"/>
  <c r="B92" i="8" s="1"/>
  <c r="B93" i="8" s="1"/>
  <c r="D89" i="8" l="1"/>
  <c r="H89" i="8"/>
  <c r="K89" i="8"/>
  <c r="E87" i="8"/>
  <c r="E92" i="8" s="1"/>
  <c r="E93" i="8" s="1"/>
  <c r="E89" i="8"/>
  <c r="B75" i="4"/>
  <c r="F89" i="8"/>
  <c r="C89" i="8"/>
  <c r="BZ4" i="2"/>
  <c r="BV4" i="2"/>
  <c r="B89" i="8"/>
  <c r="N85" i="8"/>
  <c r="N87" i="8" l="1"/>
  <c r="N92" i="8" s="1"/>
  <c r="N93" i="8" s="1"/>
  <c r="N89" i="8" l="1"/>
</calcChain>
</file>

<file path=xl/sharedStrings.xml><?xml version="1.0" encoding="utf-8"?>
<sst xmlns="http://schemas.openxmlformats.org/spreadsheetml/2006/main" count="405" uniqueCount="164">
  <si>
    <t>Business Name:</t>
  </si>
  <si>
    <t>ABN No:</t>
  </si>
  <si>
    <t>Income</t>
  </si>
  <si>
    <t>Nett</t>
  </si>
  <si>
    <t>GST</t>
  </si>
  <si>
    <t>Total</t>
  </si>
  <si>
    <t>Comments/Notes</t>
  </si>
  <si>
    <t>Consulting income</t>
  </si>
  <si>
    <t>Interest income</t>
  </si>
  <si>
    <t>Other income</t>
  </si>
  <si>
    <t>Expenses</t>
  </si>
  <si>
    <t>Accounting Fees</t>
  </si>
  <si>
    <t>Advertising and marketing</t>
  </si>
  <si>
    <t>Bank Fees</t>
  </si>
  <si>
    <t>Bank Merchant Fees</t>
  </si>
  <si>
    <t>Bookkeeping Fees</t>
  </si>
  <si>
    <t>Charity donations</t>
  </si>
  <si>
    <t>Clinical resources</t>
  </si>
  <si>
    <t>Computers</t>
  </si>
  <si>
    <t>Entertainment</t>
  </si>
  <si>
    <t>Equipment</t>
  </si>
  <si>
    <t>Furniture</t>
  </si>
  <si>
    <t>Insurance</t>
  </si>
  <si>
    <t>Internet</t>
  </si>
  <si>
    <t>IT support</t>
  </si>
  <si>
    <t>Management fees</t>
  </si>
  <si>
    <t>Memberships</t>
  </si>
  <si>
    <t>Office amenities</t>
  </si>
  <si>
    <t>Postage</t>
  </si>
  <si>
    <t>Printing</t>
  </si>
  <si>
    <t>Professional Development/Training</t>
  </si>
  <si>
    <t>Rates</t>
  </si>
  <si>
    <t>Rent</t>
  </si>
  <si>
    <t>Repairs and maintenance</t>
  </si>
  <si>
    <t>Software</t>
  </si>
  <si>
    <t>Stationery</t>
  </si>
  <si>
    <t>Telephone</t>
  </si>
  <si>
    <t>Utilities - Electricity/Water</t>
  </si>
  <si>
    <t>Other - &lt;Please insert&gt;</t>
  </si>
  <si>
    <t>Total Expenses</t>
  </si>
  <si>
    <t>Car Expenses- Registration</t>
  </si>
  <si>
    <t>Car Expenses- Petrol</t>
  </si>
  <si>
    <t>Car Expenses - Insurance</t>
  </si>
  <si>
    <t>Simplified BAS</t>
  </si>
  <si>
    <t>Total Sales including GST (G1)</t>
  </si>
  <si>
    <t>GST on Sales (1A)</t>
  </si>
  <si>
    <t>GST on Purchases (1B)</t>
  </si>
  <si>
    <t>Quarter 1 - 1 July to 30 September</t>
  </si>
  <si>
    <t>Car Expenses- Repairs &amp; Maintenance</t>
  </si>
  <si>
    <t>Net GST - Payable/(Refundable)</t>
  </si>
  <si>
    <t>Quarter 3 - 1 January to 31 March</t>
  </si>
  <si>
    <t>Quarter 4 - 1 April to 30 June</t>
  </si>
  <si>
    <t>Annual Total</t>
  </si>
  <si>
    <t xml:space="preserve">BAS Worksheet </t>
  </si>
  <si>
    <t>Amount</t>
  </si>
  <si>
    <t>1 July to 31 July</t>
  </si>
  <si>
    <t>1 August to 31 August</t>
  </si>
  <si>
    <t>1 September  to 30 September</t>
  </si>
  <si>
    <t>July to September Quarter Total</t>
  </si>
  <si>
    <t>1 October to 31 October</t>
  </si>
  <si>
    <t>1 November to 30 November</t>
  </si>
  <si>
    <t>1 December to 31 December</t>
  </si>
  <si>
    <t>October to December Total</t>
  </si>
  <si>
    <t>1 January to 31 January</t>
  </si>
  <si>
    <t>1 February to 28 February</t>
  </si>
  <si>
    <t>1 March to 31 March</t>
  </si>
  <si>
    <t>January to March Quarter Total</t>
  </si>
  <si>
    <t>1 April to 30 April</t>
  </si>
  <si>
    <t>1 May to 31 May</t>
  </si>
  <si>
    <t>1 June to 30 June</t>
  </si>
  <si>
    <t>April to June Quarter Total</t>
  </si>
  <si>
    <t>Quarter 1</t>
  </si>
  <si>
    <t>Quarter 2</t>
  </si>
  <si>
    <t>Quarter 3</t>
  </si>
  <si>
    <t>Quarter 4</t>
  </si>
  <si>
    <t>Quarter 2 - 1 October to 31 December</t>
  </si>
  <si>
    <t>Profit and Loss Summary</t>
  </si>
  <si>
    <t>$</t>
  </si>
  <si>
    <t>Total Income</t>
  </si>
  <si>
    <t>Profit/(Loss)</t>
  </si>
  <si>
    <t>Our BAS Worksheet is designed to handle bookkeeping needs for sole trader businesses.</t>
  </si>
  <si>
    <r>
      <t xml:space="preserve">This worksheet </t>
    </r>
    <r>
      <rPr>
        <b/>
        <sz val="11"/>
        <color theme="1"/>
        <rFont val="Calibri"/>
        <family val="2"/>
      </rPr>
      <t>is not suitable</t>
    </r>
    <r>
      <rPr>
        <sz val="11"/>
        <color theme="1"/>
        <rFont val="Calibri"/>
        <family val="2"/>
        <scheme val="minor"/>
      </rPr>
      <t xml:space="preserve"> for sole trader busines that employs staff - i.e. paying salary and wages</t>
    </r>
  </si>
  <si>
    <t>At the end of each month, here is what you need to do:</t>
  </si>
  <si>
    <t>** Some of your expenses may not have GST so please be careful when recording your expenses</t>
  </si>
  <si>
    <t>** Some of your supplier may not be registered for GST so, please be careful when recording your expenses</t>
  </si>
  <si>
    <t xml:space="preserve"> - Cross check your invoices against your bank statement. Make sure all expenses are accounted for.</t>
  </si>
  <si>
    <t xml:space="preserve"> - Collate all of your sales invoice and enter your total monthly sales in the worksheet</t>
  </si>
  <si>
    <t xml:space="preserve"> - Cross check your sales invocies against your bank statement to make sure all you sales are accounted for.</t>
  </si>
  <si>
    <t xml:space="preserve"> - Collate all of your purchases tax invoices and enter the amount and GST paid into the relevant expenses</t>
  </si>
  <si>
    <t>The Profit and Loss report allows you to add a whole year's figures onto one page. It is useful to see the progress of the business over the year.</t>
  </si>
  <si>
    <t>Profit &amp; Loss</t>
  </si>
  <si>
    <t>BAS Summary</t>
  </si>
  <si>
    <t>The BAS Summary worksheet will provide you with the summary of information that you need to prepare your quarter Business Activity Statement</t>
  </si>
  <si>
    <t>Record Keeping Requirement</t>
  </si>
  <si>
    <t>Monthly Worksheet - Entering Income and Expenses</t>
  </si>
  <si>
    <t>The receipts/Tax invoice must contain the name of the supplier, ABN number, amount of expense, the nature of the goods and services, date of expenses and date of document</t>
  </si>
  <si>
    <t>Financial Year</t>
  </si>
  <si>
    <t>BAS Worksheet for Sole Trader - Instructions</t>
  </si>
  <si>
    <r>
      <t>Limited Use Policy</t>
    </r>
    <r>
      <rPr>
        <sz val="8"/>
        <rFont val="Arial"/>
        <family val="2"/>
      </rPr>
      <t/>
    </r>
  </si>
  <si>
    <t>No Warranties</t>
  </si>
  <si>
    <t xml:space="preserve">THE SPREADSHEETS AND ANY RELATED DOCUMENTATION ARE PROVIDED TO YOU "AS IS." WE MAKE NO WARRANTIES, EXPRESS OR IMPLIED, AND EXPRESSLY DISCLAIMS ALL REPRESENTATIONS, ORAL OR WRITTEN, TERMS, CONDITIONS, AND WARRANTIES, INCLUDING BUT NOT LIMITED TO, IMPLIED WARRANTIES OF MERCHANTABILITY, FITNESS FOR A PARTICULAR PURPOSE, AND NONINFRINGEMENT. WITHOUT LIMITING THE ABOVE YOU ACCEPT THAT THE SPREADSHEETS MAY NOT MEET YOUR REQUIREMENTS, OPERATE ERROR FREE, OR IDENTIFY ANY OR ALL ERRORS OR PROBLEMS, OR DO SO ACCURATELY. </t>
  </si>
  <si>
    <t>This Agreement does not affect any statutory rights you may have as a consumer.</t>
  </si>
  <si>
    <t>Limitation of Liability</t>
  </si>
  <si>
    <t>IN NO EVENT SHALL SHERIDANS LENDING SERVICES BE LIABLE TO YOU, FOR ANY DAMAGES, INCLUDING ANY LOST PROFITS, LOST SAVINGS, OR ANY OTHER DIRECT, INDIRECT, SPECIAL, INCIDENTAL, OR CONSEQUENTIAL DAMAGES ARISING FROM THE USE OR THE INABILITY TO USE THE SPREADSHEETS (EVEN IF WE OR AN AUTHORIZED DEALER OR DISTRIBUTOR HAS BEEN ADVISED OF THE POSSIBILITY OF THESE DAMAGES), OR ANY MISTAKES AND NEGLIGENCE IN DEVELOPING THIS SPREADSHEETS, OR FOR ANY CLAIM BY ANY OTHER PARTY. THE ORGANISATION, BUSINESS, OR PERSON USING THIS SPREADSHEET BEARS ALL RISKS AND RESPONSIBILITY FOR THE QUALITY AND PERFORMANCE OF THIS SPREADSHEETS.</t>
  </si>
  <si>
    <t>This spreadsheet is intended only for the private use of its customers. Reproduction, resale, or other redistribution of this spreadsheet or any document including or derived from this spreadsheet is not permitted without written permission of Sheridans Accountants and Financial Planners Pty Ltd</t>
  </si>
  <si>
    <t>Caution: This calculator is for record keeping and illustrative purposes only and should not be construed as financial advice. The results are only estimations. Please consult a qualified professional regarding financial decisions.</t>
  </si>
  <si>
    <r>
      <t xml:space="preserve">It is important that you </t>
    </r>
    <r>
      <rPr>
        <b/>
        <sz val="11"/>
        <color theme="1"/>
        <rFont val="Calibri"/>
        <family val="2"/>
      </rPr>
      <t xml:space="preserve"> OBTAIN ORIGINAL RECEIPTS</t>
    </r>
    <r>
      <rPr>
        <sz val="11"/>
        <color theme="1"/>
        <rFont val="Calibri"/>
        <family val="2"/>
        <scheme val="minor"/>
      </rPr>
      <t xml:space="preserve"> for all your expenses and keep them for a minimum of five years from the date that you lodge your BAS and tax return. </t>
    </r>
  </si>
  <si>
    <t>Additional tax, penalty charge, general interest charge and possible prosecution action which could be initiated by the Australian Taxation Office (the ATO) if you lodge an incorrect tax return, including the claiming of tax deductions for amounts which are not allowable for income tax purposes .</t>
  </si>
  <si>
    <t>Multi period Profit and Loss</t>
  </si>
  <si>
    <t>July</t>
  </si>
  <si>
    <t>August</t>
  </si>
  <si>
    <t>September</t>
  </si>
  <si>
    <t>October</t>
  </si>
  <si>
    <t>November</t>
  </si>
  <si>
    <t>December</t>
  </si>
  <si>
    <t>January</t>
  </si>
  <si>
    <t>February</t>
  </si>
  <si>
    <t>March</t>
  </si>
  <si>
    <t>April</t>
  </si>
  <si>
    <t>May</t>
  </si>
  <si>
    <t>June</t>
  </si>
  <si>
    <t>Basic Activity Statement (BAS) Worksheet for Sole Trader</t>
  </si>
  <si>
    <t>Money to put away for tax</t>
  </si>
  <si>
    <t>Money to put away for super</t>
  </si>
  <si>
    <t>Net income after super and tax</t>
  </si>
  <si>
    <t>Tax</t>
  </si>
  <si>
    <t>Average tax rate</t>
  </si>
  <si>
    <t>Net salary after superannuation</t>
  </si>
  <si>
    <t>&lt;&lt; This is the superannuation amount of your sole trader income</t>
  </si>
  <si>
    <t>Superannuation component of income</t>
  </si>
  <si>
    <t>&lt;&lt; Enter superannuation rate</t>
  </si>
  <si>
    <t>Superannuation rate</t>
  </si>
  <si>
    <t>&lt;&lt; Enter you sole trader income</t>
  </si>
  <si>
    <t>Income - Inclusive of Superannuation</t>
  </si>
  <si>
    <t>Super and Tax Calculations</t>
  </si>
  <si>
    <t>Super rate</t>
  </si>
  <si>
    <t>Net Income after Superannuation</t>
  </si>
  <si>
    <t>Net Income after super and tax</t>
  </si>
  <si>
    <t>Consulting income 1</t>
  </si>
  <si>
    <t>Consulting income 2</t>
  </si>
  <si>
    <t>Consulting income 3</t>
  </si>
  <si>
    <t>Consulting income 4</t>
  </si>
  <si>
    <t>Consulting income 5</t>
  </si>
  <si>
    <t>Consulting income 6</t>
  </si>
  <si>
    <t>Consulting income 7</t>
  </si>
  <si>
    <t>Service Fees - 1</t>
  </si>
  <si>
    <t>Service Fees - 2</t>
  </si>
  <si>
    <t>Service Fees - 3</t>
  </si>
  <si>
    <t>Service Fees - 4</t>
  </si>
  <si>
    <t>Service Fees - 5</t>
  </si>
  <si>
    <t>Service Fees - 6</t>
  </si>
  <si>
    <t>Service Fees - 7</t>
  </si>
  <si>
    <t>Superannuation Contribution</t>
  </si>
  <si>
    <t>Superannuation and Tax Estimate Calculator - This is a stand alone calculator</t>
  </si>
  <si>
    <t>2022/2023</t>
  </si>
  <si>
    <t>&lt;&lt; Please Update accordingly</t>
  </si>
  <si>
    <t>Management Fees</t>
  </si>
  <si>
    <t>Clinical resources - With GST</t>
  </si>
  <si>
    <t>Clinical resources - NO GST</t>
  </si>
  <si>
    <t>Professional Development/Training - With GST</t>
  </si>
  <si>
    <t>Professional Development/Training - NO GST</t>
  </si>
  <si>
    <t>Supervision - with GST</t>
  </si>
  <si>
    <t>Supervision - NO GST</t>
  </si>
  <si>
    <t>IN NO EVENT SHALL SHERIDANSACCOUNTANTS AND FINANCIAL PLANNERS BE LIABLE TO YOU, FOR ANY DAMAGES, INCLUDING ANY LOST PROFITS, LOST SAVINGS, OR ANY OTHER DIRECT, INDIRECT, SPECIAL, INCIDENTAL, OR CONSEQUENTIAL DAMAGES ARISING FROM THE USE OR THE INABILITY TO USE THE SPREADSHEETS (EVEN IF WE OR AN AUTHORIZED DEALER OR DISTRIBUTOR HAS BEEN ADVISED OF THE POSSIBILITY OF THESE DAMAGES), OR ANY MISTAKES AND NEGLIGENCE IN DEVELOPING THIS SPREADSHEETS, OR FOR ANY CLAIM BY ANY OTHER PARTY. THE ORGANISATION, BUSINESS, OR PERSON USING THIS SPREADSHEET BEARS ALL RISKS AND RESPONSIBILITY FOR THE QUALITY AND PERFORMANCE OF THIS SPREADSHEETS.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</si>
</sst>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quot;$&quot;#,##0;\(&quot;$&quot;#,##0\)"/>
    <numFmt numFmtId="165" formatCode="_-* #,##0_-;\-* #,##0_-;_-* &quot;-&quot;??_-;_-@_-"/>
  </numFmts>
  <fonts count="13" x14ac:knownFonts="1">
    <font>
      <sz val="11"/>
      <color theme="1"/>
      <name val="Calibri"/>
      <family val="2"/>
      <scheme val="minor"/>
    </font>
    <font>
      <b/>
      <sz val="11"/>
      <color theme="0"/>
      <name val="Calibri"/>
      <family val="2"/>
      <scheme val="minor"/>
    </font>
    <font>
      <b/>
      <sz val="11"/>
      <color theme="1"/>
      <name val="Calibri"/>
      <family val="2"/>
      <scheme val="minor"/>
    </font>
    <font>
      <b/>
      <sz val="14"/>
      <color theme="1"/>
      <name val="Calibri"/>
      <family val="2"/>
      <scheme val="minor"/>
    </font>
    <font>
      <b/>
      <sz val="11"/>
      <color theme="1"/>
      <name val="Calibri"/>
      <family val="2"/>
    </font>
    <font>
      <sz val="48"/>
      <color rgb="FF002060"/>
      <name val="Calibri"/>
      <family val="2"/>
      <scheme val="minor"/>
    </font>
    <font>
      <b/>
      <u/>
      <sz val="11"/>
      <name val="Calibri"/>
      <family val="2"/>
      <scheme val="minor"/>
    </font>
    <font>
      <sz val="8"/>
      <name val="Arial"/>
      <family val="2"/>
    </font>
    <font>
      <sz val="11"/>
      <name val="Calibri"/>
      <family val="2"/>
      <scheme val="minor"/>
    </font>
    <font>
      <sz val="11"/>
      <color indexed="10"/>
      <name val="Calibri"/>
      <family val="2"/>
      <scheme val="minor"/>
    </font>
    <font>
      <sz val="8"/>
      <name val="Calibri"/>
      <family val="2"/>
      <scheme val="minor"/>
    </font>
    <font>
      <sz val="11"/>
      <color theme="1"/>
      <name val="Calibri"/>
      <family val="2"/>
      <scheme val="minor"/>
    </font>
    <font>
      <sz val="11"/>
      <name val="Arial"/>
      <family val="2"/>
    </font>
  </fonts>
  <fills count="8">
    <fill>
      <patternFill patternType="none"/>
    </fill>
    <fill>
      <patternFill patternType="gray125"/>
    </fill>
    <fill>
      <patternFill patternType="solid">
        <fgColor theme="0"/>
        <bgColor indexed="64"/>
      </patternFill>
    </fill>
    <fill>
      <patternFill patternType="solid">
        <fgColor rgb="FF00B0F0"/>
        <bgColor indexed="64"/>
      </patternFill>
    </fill>
    <fill>
      <patternFill patternType="solid">
        <fgColor rgb="FFFFFF00"/>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theme="0"/>
        <bgColor theme="0"/>
      </patternFill>
    </fill>
  </fills>
  <borders count="1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right/>
      <top style="thin">
        <color indexed="64"/>
      </top>
      <bottom/>
      <diagonal/>
    </border>
    <border>
      <left/>
      <right/>
      <top style="thin">
        <color indexed="64"/>
      </top>
      <bottom style="double">
        <color indexed="64"/>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s>
  <cellStyleXfs count="2">
    <xf numFmtId="0" fontId="0" fillId="0" borderId="0"/>
    <xf numFmtId="43" fontId="11" fillId="0" borderId="0" applyFont="0" applyFill="0" applyBorder="0" applyAlignment="0" applyProtection="0"/>
  </cellStyleXfs>
  <cellXfs count="72">
    <xf numFmtId="0" fontId="0" fillId="0" borderId="0" xfId="0"/>
    <xf numFmtId="0" fontId="2" fillId="2" borderId="0" xfId="0" applyFont="1" applyFill="1"/>
    <xf numFmtId="0" fontId="0" fillId="2" borderId="0" xfId="0" applyFill="1"/>
    <xf numFmtId="0" fontId="1" fillId="3" borderId="4" xfId="0" applyFont="1" applyFill="1" applyBorder="1" applyAlignment="1">
      <alignment horizontal="center"/>
    </xf>
    <xf numFmtId="0" fontId="0" fillId="2" borderId="4" xfId="0" applyFill="1" applyBorder="1"/>
    <xf numFmtId="0" fontId="2" fillId="2" borderId="4" xfId="0" applyFont="1" applyFill="1" applyBorder="1"/>
    <xf numFmtId="0" fontId="0" fillId="2" borderId="5" xfId="0" applyFill="1" applyBorder="1"/>
    <xf numFmtId="0" fontId="2" fillId="2" borderId="6" xfId="0" applyFont="1" applyFill="1" applyBorder="1"/>
    <xf numFmtId="0" fontId="2" fillId="0" borderId="0" xfId="0" applyFont="1" applyFill="1"/>
    <xf numFmtId="0" fontId="0" fillId="0" borderId="0" xfId="0" applyFill="1"/>
    <xf numFmtId="0" fontId="2" fillId="0" borderId="6" xfId="0" applyFont="1" applyFill="1" applyBorder="1"/>
    <xf numFmtId="0" fontId="2" fillId="0" borderId="3" xfId="0" applyFont="1" applyFill="1" applyBorder="1"/>
    <xf numFmtId="0" fontId="1" fillId="3" borderId="7" xfId="0" applyFont="1" applyFill="1" applyBorder="1" applyAlignment="1">
      <alignment horizontal="center"/>
    </xf>
    <xf numFmtId="0" fontId="3" fillId="0" borderId="0" xfId="0" applyFont="1" applyFill="1" applyBorder="1" applyAlignment="1">
      <alignment horizontal="center"/>
    </xf>
    <xf numFmtId="0" fontId="0" fillId="0" borderId="6" xfId="0" applyBorder="1"/>
    <xf numFmtId="164" fontId="0" fillId="0" borderId="6" xfId="0" applyNumberFormat="1" applyBorder="1"/>
    <xf numFmtId="0" fontId="0" fillId="0" borderId="0" xfId="0" applyFill="1" applyProtection="1">
      <protection locked="0"/>
    </xf>
    <xf numFmtId="0" fontId="2" fillId="2" borderId="0" xfId="0" applyFont="1" applyFill="1" applyAlignment="1">
      <alignment horizontal="center"/>
    </xf>
    <xf numFmtId="0" fontId="0" fillId="2" borderId="0" xfId="0" applyFill="1" applyAlignment="1">
      <alignment wrapText="1"/>
    </xf>
    <xf numFmtId="0" fontId="0" fillId="5" borderId="0" xfId="0" applyFill="1"/>
    <xf numFmtId="0" fontId="6" fillId="2" borderId="0" xfId="0" applyFont="1" applyFill="1" applyAlignment="1" applyProtection="1">
      <alignment vertical="top"/>
      <protection hidden="1"/>
    </xf>
    <xf numFmtId="0" fontId="8" fillId="2" borderId="0" xfId="0" applyFont="1" applyFill="1" applyProtection="1">
      <protection hidden="1"/>
    </xf>
    <xf numFmtId="0" fontId="0" fillId="2" borderId="0" xfId="0" applyFill="1" applyProtection="1">
      <protection hidden="1"/>
    </xf>
    <xf numFmtId="0" fontId="6" fillId="2" borderId="0" xfId="0" applyFont="1" applyFill="1" applyProtection="1">
      <protection hidden="1"/>
    </xf>
    <xf numFmtId="0" fontId="2" fillId="0" borderId="0" xfId="0" applyFont="1"/>
    <xf numFmtId="165" fontId="2" fillId="0" borderId="9" xfId="0" applyNumberFormat="1" applyFont="1" applyBorder="1"/>
    <xf numFmtId="165" fontId="0" fillId="0" borderId="0" xfId="0" applyNumberFormat="1"/>
    <xf numFmtId="165" fontId="2" fillId="0" borderId="0" xfId="1" applyNumberFormat="1" applyFont="1"/>
    <xf numFmtId="9" fontId="0" fillId="4" borderId="6" xfId="0" applyNumberFormat="1" applyFill="1" applyBorder="1"/>
    <xf numFmtId="165" fontId="2" fillId="0" borderId="6" xfId="0" applyNumberFormat="1" applyFont="1" applyBorder="1"/>
    <xf numFmtId="165" fontId="0" fillId="0" borderId="0" xfId="1" applyNumberFormat="1" applyFont="1"/>
    <xf numFmtId="10" fontId="0" fillId="0" borderId="6" xfId="0" applyNumberFormat="1" applyBorder="1"/>
    <xf numFmtId="165" fontId="0" fillId="4" borderId="6" xfId="1" applyNumberFormat="1" applyFont="1" applyFill="1" applyBorder="1"/>
    <xf numFmtId="10" fontId="0" fillId="4" borderId="0" xfId="0" applyNumberFormat="1" applyFill="1"/>
    <xf numFmtId="9" fontId="0" fillId="4" borderId="0" xfId="0" applyNumberFormat="1" applyFill="1"/>
    <xf numFmtId="165" fontId="2" fillId="0" borderId="9" xfId="1" applyNumberFormat="1" applyFont="1" applyBorder="1"/>
    <xf numFmtId="165" fontId="2" fillId="0" borderId="8" xfId="1" applyNumberFormat="1" applyFont="1" applyBorder="1"/>
    <xf numFmtId="43" fontId="0" fillId="2" borderId="4" xfId="1" applyFont="1" applyFill="1" applyBorder="1" applyProtection="1">
      <protection locked="0"/>
    </xf>
    <xf numFmtId="43" fontId="0" fillId="0" borderId="0" xfId="1" applyFont="1" applyFill="1"/>
    <xf numFmtId="43" fontId="0" fillId="0" borderId="0" xfId="1" applyFont="1"/>
    <xf numFmtId="43" fontId="0" fillId="2" borderId="5" xfId="1" applyFont="1" applyFill="1" applyBorder="1" applyProtection="1">
      <protection locked="0"/>
    </xf>
    <xf numFmtId="43" fontId="2" fillId="2" borderId="6" xfId="1" applyFont="1" applyFill="1" applyBorder="1"/>
    <xf numFmtId="43" fontId="0" fillId="2" borderId="0" xfId="1" applyFont="1" applyFill="1"/>
    <xf numFmtId="43" fontId="1" fillId="3" borderId="4" xfId="1" applyFont="1" applyFill="1" applyBorder="1" applyAlignment="1">
      <alignment horizontal="center"/>
    </xf>
    <xf numFmtId="43" fontId="2" fillId="2" borderId="8" xfId="1" applyFont="1" applyFill="1" applyBorder="1"/>
    <xf numFmtId="165" fontId="0" fillId="2" borderId="4" xfId="1" applyNumberFormat="1" applyFont="1" applyFill="1" applyBorder="1"/>
    <xf numFmtId="165" fontId="0" fillId="2" borderId="0" xfId="1" applyNumberFormat="1" applyFont="1" applyFill="1"/>
    <xf numFmtId="43" fontId="2" fillId="6" borderId="4" xfId="1" applyFont="1" applyFill="1" applyBorder="1"/>
    <xf numFmtId="43" fontId="2" fillId="6" borderId="6" xfId="1" applyFont="1" applyFill="1" applyBorder="1"/>
    <xf numFmtId="43" fontId="0" fillId="6" borderId="4" xfId="1" applyFont="1" applyFill="1" applyBorder="1"/>
    <xf numFmtId="43" fontId="2" fillId="6" borderId="3" xfId="1" applyFont="1" applyFill="1" applyBorder="1"/>
    <xf numFmtId="0" fontId="0" fillId="6" borderId="6" xfId="0" applyFill="1" applyBorder="1"/>
    <xf numFmtId="164" fontId="0" fillId="6" borderId="6" xfId="0" applyNumberFormat="1" applyFill="1" applyBorder="1"/>
    <xf numFmtId="0" fontId="5" fillId="2" borderId="0" xfId="0" applyFont="1" applyFill="1" applyAlignment="1">
      <alignment horizontal="center" wrapText="1"/>
    </xf>
    <xf numFmtId="0" fontId="3" fillId="4" borderId="1" xfId="0" applyFont="1" applyFill="1" applyBorder="1" applyAlignment="1">
      <alignment horizontal="center"/>
    </xf>
    <xf numFmtId="0" fontId="3" fillId="4" borderId="2" xfId="0" applyFont="1" applyFill="1" applyBorder="1" applyAlignment="1">
      <alignment horizontal="center"/>
    </xf>
    <xf numFmtId="0" fontId="3" fillId="4" borderId="3" xfId="0" applyFont="1" applyFill="1" applyBorder="1" applyAlignment="1">
      <alignment horizontal="center"/>
    </xf>
    <xf numFmtId="0" fontId="2" fillId="6" borderId="1" xfId="0" applyFont="1" applyFill="1" applyBorder="1" applyAlignment="1">
      <alignment horizontal="center"/>
    </xf>
    <xf numFmtId="0" fontId="2" fillId="6" borderId="2" xfId="0" applyFont="1" applyFill="1" applyBorder="1" applyAlignment="1">
      <alignment horizontal="center"/>
    </xf>
    <xf numFmtId="0" fontId="2" fillId="6" borderId="3" xfId="0" applyFont="1" applyFill="1" applyBorder="1" applyAlignment="1">
      <alignment horizontal="center"/>
    </xf>
    <xf numFmtId="0" fontId="4" fillId="7" borderId="10" xfId="0" applyFont="1" applyFill="1" applyBorder="1" applyAlignment="1">
      <alignment horizontal="center"/>
    </xf>
    <xf numFmtId="0" fontId="12" fillId="0" borderId="11" xfId="0" applyFont="1" applyBorder="1"/>
    <xf numFmtId="0" fontId="12" fillId="0" borderId="12" xfId="0" applyFont="1" applyBorder="1"/>
    <xf numFmtId="0" fontId="2" fillId="0" borderId="1" xfId="0" applyFont="1" applyFill="1" applyBorder="1" applyAlignment="1" applyProtection="1">
      <alignment horizontal="center"/>
      <protection locked="0"/>
    </xf>
    <xf numFmtId="0" fontId="2" fillId="0" borderId="2" xfId="0" applyFont="1" applyFill="1" applyBorder="1" applyAlignment="1" applyProtection="1">
      <alignment horizontal="center"/>
      <protection locked="0"/>
    </xf>
    <xf numFmtId="0" fontId="2" fillId="0" borderId="3" xfId="0" applyFont="1" applyFill="1" applyBorder="1" applyAlignment="1" applyProtection="1">
      <alignment horizontal="center"/>
      <protection locked="0"/>
    </xf>
    <xf numFmtId="0" fontId="8" fillId="2" borderId="0" xfId="0" applyFont="1" applyFill="1" applyAlignment="1" applyProtection="1">
      <alignment vertical="center" wrapText="1"/>
      <protection hidden="1"/>
    </xf>
    <xf numFmtId="0" fontId="0" fillId="2" borderId="0" xfId="0" applyFill="1" applyAlignment="1" applyProtection="1">
      <alignment vertical="center" wrapText="1"/>
      <protection hidden="1"/>
    </xf>
    <xf numFmtId="0" fontId="9" fillId="2" borderId="0" xfId="0" applyFont="1" applyFill="1" applyAlignment="1" applyProtection="1">
      <alignment vertical="center" wrapText="1"/>
      <protection hidden="1"/>
    </xf>
    <xf numFmtId="0" fontId="2" fillId="2" borderId="1" xfId="0" applyFont="1" applyFill="1" applyBorder="1" applyAlignment="1">
      <alignment horizontal="center"/>
    </xf>
    <xf numFmtId="0" fontId="2" fillId="2" borderId="2" xfId="0" applyFont="1" applyFill="1" applyBorder="1" applyAlignment="1">
      <alignment horizontal="center"/>
    </xf>
    <xf numFmtId="0" fontId="2" fillId="2" borderId="3" xfId="0" applyFont="1" applyFill="1" applyBorder="1" applyAlignment="1">
      <alignment horizontal="center"/>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10</xdr:col>
      <xdr:colOff>488496</xdr:colOff>
      <xdr:row>15</xdr:row>
      <xdr:rowOff>168614</xdr:rowOff>
    </xdr:to>
    <xdr:pic>
      <xdr:nvPicPr>
        <xdr:cNvPr id="2" name="Picture 1">
          <a:extLst>
            <a:ext uri="{FF2B5EF4-FFF2-40B4-BE49-F238E27FC236}">
              <a16:creationId xmlns:a16="http://schemas.microsoft.com/office/drawing/2014/main" id="{16F75ADF-4551-4090-8AEB-91336543FE3B}"/>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3394" t="31250" r="27294" b="40654"/>
        <a:stretch/>
      </xdr:blipFill>
      <xdr:spPr>
        <a:xfrm>
          <a:off x="0" y="0"/>
          <a:ext cx="7019925" cy="294447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0</xdr:col>
      <xdr:colOff>0</xdr:colOff>
      <xdr:row>0</xdr:row>
      <xdr:rowOff>0</xdr:rowOff>
    </xdr:from>
    <xdr:ext cx="2219324" cy="951139"/>
    <xdr:pic>
      <xdr:nvPicPr>
        <xdr:cNvPr id="2" name="Picture 1">
          <a:extLst>
            <a:ext uri="{FF2B5EF4-FFF2-40B4-BE49-F238E27FC236}">
              <a16:creationId xmlns:a16="http://schemas.microsoft.com/office/drawing/2014/main" id="{D43D3D5B-9B76-441B-A638-C2FF57A089D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219324" cy="951139"/>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3E5FD8-E027-4E79-B268-95A1C13BF17C}">
  <dimension ref="A1:K46"/>
  <sheetViews>
    <sheetView tabSelected="1" zoomScaleNormal="100" workbookViewId="0">
      <selection activeCell="A19" sqref="A19:K31"/>
    </sheetView>
  </sheetViews>
  <sheetFormatPr defaultColWidth="0" defaultRowHeight="14.4" zeroHeight="1" x14ac:dyDescent="0.3"/>
  <cols>
    <col min="1" max="11" width="9.33203125" style="2" customWidth="1"/>
    <col min="12" max="16384" width="9.33203125" style="2" hidden="1"/>
  </cols>
  <sheetData>
    <row r="1" x14ac:dyDescent="0.3"/>
    <row r="2" x14ac:dyDescent="0.3"/>
    <row r="3" x14ac:dyDescent="0.3"/>
    <row r="4" x14ac:dyDescent="0.3"/>
    <row r="5" x14ac:dyDescent="0.3"/>
    <row r="6" x14ac:dyDescent="0.3"/>
    <row r="7" x14ac:dyDescent="0.3"/>
    <row r="8" x14ac:dyDescent="0.3"/>
    <row r="9" x14ac:dyDescent="0.3"/>
    <row r="10" x14ac:dyDescent="0.3"/>
    <row r="11" x14ac:dyDescent="0.3"/>
    <row r="12" x14ac:dyDescent="0.3"/>
    <row r="13" x14ac:dyDescent="0.3"/>
    <row r="14" x14ac:dyDescent="0.3"/>
    <row r="15" x14ac:dyDescent="0.3"/>
    <row r="16" x14ac:dyDescent="0.3"/>
    <row r="17" spans="1:11" x14ac:dyDescent="0.3"/>
    <row r="18" spans="1:11" x14ac:dyDescent="0.3"/>
    <row r="19" spans="1:11" x14ac:dyDescent="0.3">
      <c r="A19" s="53" t="s">
        <v>121</v>
      </c>
      <c r="B19" s="53"/>
      <c r="C19" s="53"/>
      <c r="D19" s="53"/>
      <c r="E19" s="53"/>
      <c r="F19" s="53"/>
      <c r="G19" s="53"/>
      <c r="H19" s="53"/>
      <c r="I19" s="53"/>
      <c r="J19" s="53"/>
      <c r="K19" s="53"/>
    </row>
    <row r="20" spans="1:11" x14ac:dyDescent="0.3">
      <c r="A20" s="53"/>
      <c r="B20" s="53"/>
      <c r="C20" s="53"/>
      <c r="D20" s="53"/>
      <c r="E20" s="53"/>
      <c r="F20" s="53"/>
      <c r="G20" s="53"/>
      <c r="H20" s="53"/>
      <c r="I20" s="53"/>
      <c r="J20" s="53"/>
      <c r="K20" s="53"/>
    </row>
    <row r="21" spans="1:11" x14ac:dyDescent="0.3">
      <c r="A21" s="53"/>
      <c r="B21" s="53"/>
      <c r="C21" s="53"/>
      <c r="D21" s="53"/>
      <c r="E21" s="53"/>
      <c r="F21" s="53"/>
      <c r="G21" s="53"/>
      <c r="H21" s="53"/>
      <c r="I21" s="53"/>
      <c r="J21" s="53"/>
      <c r="K21" s="53"/>
    </row>
    <row r="22" spans="1:11" x14ac:dyDescent="0.3">
      <c r="A22" s="53"/>
      <c r="B22" s="53"/>
      <c r="C22" s="53"/>
      <c r="D22" s="53"/>
      <c r="E22" s="53"/>
      <c r="F22" s="53"/>
      <c r="G22" s="53"/>
      <c r="H22" s="53"/>
      <c r="I22" s="53"/>
      <c r="J22" s="53"/>
      <c r="K22" s="53"/>
    </row>
    <row r="23" spans="1:11" x14ac:dyDescent="0.3">
      <c r="A23" s="53"/>
      <c r="B23" s="53"/>
      <c r="C23" s="53"/>
      <c r="D23" s="53"/>
      <c r="E23" s="53"/>
      <c r="F23" s="53"/>
      <c r="G23" s="53"/>
      <c r="H23" s="53"/>
      <c r="I23" s="53"/>
      <c r="J23" s="53"/>
      <c r="K23" s="53"/>
    </row>
    <row r="24" spans="1:11" x14ac:dyDescent="0.3">
      <c r="A24" s="53"/>
      <c r="B24" s="53"/>
      <c r="C24" s="53"/>
      <c r="D24" s="53"/>
      <c r="E24" s="53"/>
      <c r="F24" s="53"/>
      <c r="G24" s="53"/>
      <c r="H24" s="53"/>
      <c r="I24" s="53"/>
      <c r="J24" s="53"/>
      <c r="K24" s="53"/>
    </row>
    <row r="25" spans="1:11" x14ac:dyDescent="0.3">
      <c r="A25" s="53"/>
      <c r="B25" s="53"/>
      <c r="C25" s="53"/>
      <c r="D25" s="53"/>
      <c r="E25" s="53"/>
      <c r="F25" s="53"/>
      <c r="G25" s="53"/>
      <c r="H25" s="53"/>
      <c r="I25" s="53"/>
      <c r="J25" s="53"/>
      <c r="K25" s="53"/>
    </row>
    <row r="26" spans="1:11" x14ac:dyDescent="0.3">
      <c r="A26" s="53"/>
      <c r="B26" s="53"/>
      <c r="C26" s="53"/>
      <c r="D26" s="53"/>
      <c r="E26" s="53"/>
      <c r="F26" s="53"/>
      <c r="G26" s="53"/>
      <c r="H26" s="53"/>
      <c r="I26" s="53"/>
      <c r="J26" s="53"/>
      <c r="K26" s="53"/>
    </row>
    <row r="27" spans="1:11" x14ac:dyDescent="0.3">
      <c r="A27" s="53"/>
      <c r="B27" s="53"/>
      <c r="C27" s="53"/>
      <c r="D27" s="53"/>
      <c r="E27" s="53"/>
      <c r="F27" s="53"/>
      <c r="G27" s="53"/>
      <c r="H27" s="53"/>
      <c r="I27" s="53"/>
      <c r="J27" s="53"/>
      <c r="K27" s="53"/>
    </row>
    <row r="28" spans="1:11" x14ac:dyDescent="0.3">
      <c r="A28" s="53"/>
      <c r="B28" s="53"/>
      <c r="C28" s="53"/>
      <c r="D28" s="53"/>
      <c r="E28" s="53"/>
      <c r="F28" s="53"/>
      <c r="G28" s="53"/>
      <c r="H28" s="53"/>
      <c r="I28" s="53"/>
      <c r="J28" s="53"/>
      <c r="K28" s="53"/>
    </row>
    <row r="29" spans="1:11" x14ac:dyDescent="0.3">
      <c r="A29" s="53"/>
      <c r="B29" s="53"/>
      <c r="C29" s="53"/>
      <c r="D29" s="53"/>
      <c r="E29" s="53"/>
      <c r="F29" s="53"/>
      <c r="G29" s="53"/>
      <c r="H29" s="53"/>
      <c r="I29" s="53"/>
      <c r="J29" s="53"/>
      <c r="K29" s="53"/>
    </row>
    <row r="30" spans="1:11" x14ac:dyDescent="0.3">
      <c r="A30" s="53"/>
      <c r="B30" s="53"/>
      <c r="C30" s="53"/>
      <c r="D30" s="53"/>
      <c r="E30" s="53"/>
      <c r="F30" s="53"/>
      <c r="G30" s="53"/>
      <c r="H30" s="53"/>
      <c r="I30" s="53"/>
      <c r="J30" s="53"/>
      <c r="K30" s="53"/>
    </row>
    <row r="31" spans="1:11" x14ac:dyDescent="0.3">
      <c r="A31" s="53"/>
      <c r="B31" s="53"/>
      <c r="C31" s="53"/>
      <c r="D31" s="53"/>
      <c r="E31" s="53"/>
      <c r="F31" s="53"/>
      <c r="G31" s="53"/>
      <c r="H31" s="53"/>
      <c r="I31" s="53"/>
      <c r="J31" s="53"/>
      <c r="K31" s="53"/>
    </row>
    <row r="32" spans="1:11" x14ac:dyDescent="0.3"/>
    <row r="33" x14ac:dyDescent="0.3"/>
    <row r="34" x14ac:dyDescent="0.3"/>
    <row r="35" x14ac:dyDescent="0.3"/>
    <row r="36" x14ac:dyDescent="0.3"/>
    <row r="37" x14ac:dyDescent="0.3"/>
    <row r="38" x14ac:dyDescent="0.3"/>
    <row r="39" x14ac:dyDescent="0.3"/>
    <row r="40" x14ac:dyDescent="0.3"/>
    <row r="41" x14ac:dyDescent="0.3"/>
    <row r="42" x14ac:dyDescent="0.3"/>
    <row r="43" x14ac:dyDescent="0.3"/>
    <row r="44" x14ac:dyDescent="0.3"/>
    <row r="45" x14ac:dyDescent="0.3"/>
    <row r="46" x14ac:dyDescent="0.3"/>
  </sheetData>
  <sheetProtection sheet="1" objects="1" scenarios="1"/>
  <mergeCells count="1">
    <mergeCell ref="A19:K31"/>
  </mergeCells>
  <pageMargins left="0.31496062992125984" right="0.31496062992125984" top="0.74803149606299213" bottom="0.74803149606299213" header="0.31496062992125984" footer="0.31496062992125984"/>
  <pageSetup paperSize="9" scale="86" orientation="portrait" r:id="rId1"/>
  <headerFooter>
    <oddFooter>&amp;C© Sheridans Accountants and Financial Planners Pty Ltd. All Rights Reserved</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5E8D3E-8836-4F37-BFD5-005C3186DCB5}">
  <dimension ref="A1:Y66"/>
  <sheetViews>
    <sheetView zoomScaleNormal="100" workbookViewId="0">
      <pane xSplit="1" topLeftCell="B1" activePane="topRight" state="frozen"/>
      <selection activeCell="A2" sqref="A2"/>
      <selection pane="topRight" activeCell="G8" sqref="G8"/>
    </sheetView>
  </sheetViews>
  <sheetFormatPr defaultColWidth="9.109375" defaultRowHeight="14.4" x14ac:dyDescent="0.3"/>
  <cols>
    <col min="1" max="1" width="33.88671875" style="9" customWidth="1"/>
    <col min="2" max="2" width="15.88671875" customWidth="1"/>
    <col min="3" max="3" width="13.109375" customWidth="1"/>
    <col min="4" max="4" width="14.44140625" customWidth="1"/>
    <col min="5" max="5" width="33.33203125" customWidth="1"/>
    <col min="6" max="6" width="5" style="9" customWidth="1"/>
    <col min="7" max="7" width="15.88671875" customWidth="1"/>
    <col min="8" max="8" width="13.109375" customWidth="1"/>
    <col min="9" max="9" width="14.44140625" customWidth="1"/>
    <col min="10" max="10" width="33.33203125" customWidth="1"/>
    <col min="12" max="12" width="15.88671875" customWidth="1"/>
    <col min="13" max="13" width="13.109375" customWidth="1"/>
    <col min="14" max="14" width="14.44140625" customWidth="1"/>
    <col min="15" max="15" width="33.33203125" customWidth="1"/>
    <col min="17" max="17" width="15.88671875" customWidth="1"/>
    <col min="18" max="18" width="13.109375" customWidth="1"/>
    <col min="19" max="19" width="14.44140625" customWidth="1"/>
    <col min="20" max="20" width="33.33203125" customWidth="1"/>
    <col min="22" max="22" width="15.88671875" customWidth="1"/>
    <col min="23" max="23" width="13.109375" customWidth="1"/>
    <col min="24" max="24" width="14.44140625" customWidth="1"/>
    <col min="25" max="25" width="33.33203125" customWidth="1"/>
  </cols>
  <sheetData>
    <row r="1" spans="1:25" s="9" customFormat="1" x14ac:dyDescent="0.3">
      <c r="A1" s="8" t="s">
        <v>53</v>
      </c>
      <c r="B1" s="8"/>
      <c r="C1" s="8"/>
      <c r="G1" s="8"/>
      <c r="H1" s="8"/>
      <c r="L1" s="8"/>
      <c r="M1" s="8"/>
      <c r="Q1" s="8"/>
      <c r="R1" s="8"/>
      <c r="V1" s="8"/>
      <c r="W1" s="8"/>
    </row>
    <row r="2" spans="1:25" s="9" customFormat="1" x14ac:dyDescent="0.3"/>
    <row r="3" spans="1:25" s="9" customFormat="1" ht="15" thickBot="1" x14ac:dyDescent="0.35">
      <c r="A3" s="8"/>
      <c r="B3" s="8"/>
      <c r="C3" s="8"/>
      <c r="G3" s="8"/>
      <c r="H3" s="8"/>
      <c r="L3" s="8"/>
      <c r="M3" s="8"/>
      <c r="Q3" s="8"/>
      <c r="R3" s="8"/>
      <c r="V3" s="8"/>
      <c r="W3" s="8"/>
    </row>
    <row r="4" spans="1:25" ht="19.350000000000001" customHeight="1" thickBot="1" x14ac:dyDescent="0.35">
      <c r="A4" s="8" t="s">
        <v>0</v>
      </c>
      <c r="B4" s="69"/>
      <c r="C4" s="70"/>
      <c r="D4" s="70"/>
      <c r="E4" s="71"/>
      <c r="G4" s="69">
        <f>B4</f>
        <v>0</v>
      </c>
      <c r="H4" s="70"/>
      <c r="I4" s="70"/>
      <c r="J4" s="71"/>
      <c r="L4" s="69">
        <f>G4</f>
        <v>0</v>
      </c>
      <c r="M4" s="70"/>
      <c r="N4" s="70"/>
      <c r="O4" s="71"/>
      <c r="Q4" s="69">
        <f>L4</f>
        <v>0</v>
      </c>
      <c r="R4" s="70"/>
      <c r="S4" s="70"/>
      <c r="T4" s="71"/>
      <c r="V4" s="69">
        <f>Q4</f>
        <v>0</v>
      </c>
      <c r="W4" s="70"/>
      <c r="X4" s="70"/>
      <c r="Y4" s="71"/>
    </row>
    <row r="5" spans="1:25" ht="20.7" customHeight="1" thickBot="1" x14ac:dyDescent="0.35">
      <c r="A5" s="8" t="s">
        <v>1</v>
      </c>
      <c r="B5" s="69"/>
      <c r="C5" s="70"/>
      <c r="D5" s="70"/>
      <c r="E5" s="71"/>
      <c r="G5" s="69">
        <f>B5</f>
        <v>0</v>
      </c>
      <c r="H5" s="70"/>
      <c r="I5" s="70"/>
      <c r="J5" s="71"/>
      <c r="L5" s="69">
        <f>G5</f>
        <v>0</v>
      </c>
      <c r="M5" s="70"/>
      <c r="N5" s="70"/>
      <c r="O5" s="71"/>
      <c r="Q5" s="69">
        <f>L5</f>
        <v>0</v>
      </c>
      <c r="R5" s="70"/>
      <c r="S5" s="70"/>
      <c r="T5" s="71"/>
      <c r="V5" s="69">
        <f>Q5</f>
        <v>0</v>
      </c>
      <c r="W5" s="70"/>
      <c r="X5" s="70"/>
      <c r="Y5" s="71"/>
    </row>
    <row r="6" spans="1:25" ht="15" thickBot="1" x14ac:dyDescent="0.35">
      <c r="A6" s="8"/>
      <c r="B6" s="1"/>
      <c r="C6" s="1"/>
      <c r="D6" s="2"/>
      <c r="E6" s="2"/>
      <c r="G6" s="1"/>
      <c r="H6" s="1"/>
      <c r="I6" s="2"/>
      <c r="J6" s="2"/>
      <c r="L6" s="1"/>
      <c r="M6" s="1"/>
      <c r="N6" s="2"/>
      <c r="O6" s="2"/>
      <c r="Q6" s="1"/>
      <c r="R6" s="1"/>
      <c r="S6" s="2"/>
      <c r="T6" s="2"/>
      <c r="V6" s="1"/>
      <c r="W6" s="1"/>
      <c r="X6" s="2"/>
      <c r="Y6" s="2"/>
    </row>
    <row r="7" spans="1:25" ht="18.600000000000001" thickBot="1" x14ac:dyDescent="0.4">
      <c r="A7" s="8"/>
      <c r="B7" s="54" t="s">
        <v>47</v>
      </c>
      <c r="C7" s="55"/>
      <c r="D7" s="55"/>
      <c r="E7" s="56"/>
      <c r="G7" s="54" t="s">
        <v>75</v>
      </c>
      <c r="H7" s="55"/>
      <c r="I7" s="55"/>
      <c r="J7" s="56"/>
      <c r="L7" s="54" t="s">
        <v>50</v>
      </c>
      <c r="M7" s="55"/>
      <c r="N7" s="55"/>
      <c r="O7" s="56"/>
      <c r="Q7" s="54" t="s">
        <v>51</v>
      </c>
      <c r="R7" s="55"/>
      <c r="S7" s="55"/>
      <c r="T7" s="56"/>
      <c r="V7" s="54" t="s">
        <v>52</v>
      </c>
      <c r="W7" s="55"/>
      <c r="X7" s="55"/>
      <c r="Y7" s="56"/>
    </row>
    <row r="8" spans="1:25" ht="18" x14ac:dyDescent="0.35">
      <c r="A8" s="8"/>
      <c r="B8" s="13"/>
      <c r="C8" s="13"/>
      <c r="D8" s="13"/>
      <c r="E8" s="13"/>
      <c r="G8" s="13"/>
      <c r="H8" s="13"/>
      <c r="I8" s="13"/>
      <c r="J8" s="13"/>
      <c r="L8" s="13"/>
      <c r="M8" s="13"/>
      <c r="N8" s="13"/>
      <c r="O8" s="13"/>
      <c r="Q8" s="13"/>
      <c r="R8" s="13"/>
      <c r="S8" s="13"/>
      <c r="T8" s="13"/>
      <c r="V8" s="13"/>
      <c r="W8" s="13"/>
      <c r="X8" s="13"/>
      <c r="Y8" s="13"/>
    </row>
    <row r="9" spans="1:25" x14ac:dyDescent="0.3">
      <c r="A9" s="8" t="s">
        <v>2</v>
      </c>
      <c r="B9" s="12" t="s">
        <v>54</v>
      </c>
      <c r="C9" s="12" t="s">
        <v>4</v>
      </c>
      <c r="D9" s="12" t="s">
        <v>5</v>
      </c>
      <c r="E9" s="12" t="s">
        <v>6</v>
      </c>
      <c r="G9" s="12" t="s">
        <v>54</v>
      </c>
      <c r="H9" s="12" t="s">
        <v>4</v>
      </c>
      <c r="I9" s="12" t="s">
        <v>5</v>
      </c>
      <c r="J9" s="12" t="s">
        <v>6</v>
      </c>
      <c r="L9" s="12" t="s">
        <v>54</v>
      </c>
      <c r="M9" s="12" t="s">
        <v>4</v>
      </c>
      <c r="N9" s="12" t="s">
        <v>5</v>
      </c>
      <c r="O9" s="12" t="s">
        <v>6</v>
      </c>
      <c r="Q9" s="12" t="s">
        <v>3</v>
      </c>
      <c r="R9" s="12" t="s">
        <v>4</v>
      </c>
      <c r="S9" s="12" t="s">
        <v>5</v>
      </c>
      <c r="T9" s="12" t="s">
        <v>6</v>
      </c>
      <c r="V9" s="12" t="s">
        <v>54</v>
      </c>
      <c r="W9" s="12" t="s">
        <v>4</v>
      </c>
      <c r="X9" s="12" t="s">
        <v>5</v>
      </c>
      <c r="Y9" s="12" t="s">
        <v>6</v>
      </c>
    </row>
    <row r="10" spans="1:25" x14ac:dyDescent="0.3">
      <c r="A10" s="9" t="s">
        <v>7</v>
      </c>
      <c r="B10" s="4"/>
      <c r="C10" s="4"/>
      <c r="D10" s="5">
        <f>+B10+C10</f>
        <v>0</v>
      </c>
      <c r="E10" s="4"/>
      <c r="G10" s="4"/>
      <c r="H10" s="4"/>
      <c r="I10" s="5">
        <f>+G10+H10</f>
        <v>0</v>
      </c>
      <c r="J10" s="4"/>
      <c r="L10" s="4"/>
      <c r="M10" s="4"/>
      <c r="N10" s="5">
        <f>+L10+M10</f>
        <v>0</v>
      </c>
      <c r="O10" s="4"/>
      <c r="Q10" s="4"/>
      <c r="R10" s="4"/>
      <c r="S10" s="5">
        <f>+Q10+R10</f>
        <v>0</v>
      </c>
      <c r="T10" s="4"/>
      <c r="V10" s="4">
        <f>B10+G10+L10+Q10</f>
        <v>0</v>
      </c>
      <c r="W10" s="4">
        <f>C10+H10+M10+R10</f>
        <v>0</v>
      </c>
      <c r="X10" s="5">
        <f>+V10+W10</f>
        <v>0</v>
      </c>
      <c r="Y10" s="4"/>
    </row>
    <row r="11" spans="1:25" x14ac:dyDescent="0.3">
      <c r="A11" s="9" t="s">
        <v>8</v>
      </c>
      <c r="B11" s="4"/>
      <c r="C11" s="4"/>
      <c r="D11" s="5">
        <f t="shared" ref="D11:D13" si="0">+B11+C11</f>
        <v>0</v>
      </c>
      <c r="E11" s="4"/>
      <c r="G11" s="4"/>
      <c r="H11" s="4"/>
      <c r="I11" s="5">
        <f t="shared" ref="I11:I13" si="1">+G11+H11</f>
        <v>0</v>
      </c>
      <c r="J11" s="4"/>
      <c r="L11" s="4"/>
      <c r="M11" s="4"/>
      <c r="N11" s="5">
        <f t="shared" ref="N11:N13" si="2">+L11+M11</f>
        <v>0</v>
      </c>
      <c r="O11" s="4"/>
      <c r="Q11" s="4"/>
      <c r="R11" s="4"/>
      <c r="S11" s="5">
        <f t="shared" ref="S11:S13" si="3">+Q11+R11</f>
        <v>0</v>
      </c>
      <c r="T11" s="4"/>
      <c r="V11" s="4">
        <f t="shared" ref="V11:V13" si="4">B11+G11+L11+Q11</f>
        <v>0</v>
      </c>
      <c r="W11" s="4">
        <f t="shared" ref="W11:W13" si="5">C11+H11+M11+R11</f>
        <v>0</v>
      </c>
      <c r="X11" s="5">
        <f t="shared" ref="X11:X13" si="6">+V11+W11</f>
        <v>0</v>
      </c>
      <c r="Y11" s="4"/>
    </row>
    <row r="12" spans="1:25" x14ac:dyDescent="0.3">
      <c r="A12" s="9" t="s">
        <v>9</v>
      </c>
      <c r="B12" s="4"/>
      <c r="C12" s="4"/>
      <c r="D12" s="5">
        <f t="shared" si="0"/>
        <v>0</v>
      </c>
      <c r="E12" s="4"/>
      <c r="G12" s="4"/>
      <c r="H12" s="4"/>
      <c r="I12" s="5">
        <f t="shared" si="1"/>
        <v>0</v>
      </c>
      <c r="J12" s="4"/>
      <c r="L12" s="4"/>
      <c r="M12" s="4"/>
      <c r="N12" s="5">
        <f t="shared" si="2"/>
        <v>0</v>
      </c>
      <c r="O12" s="4"/>
      <c r="Q12" s="4"/>
      <c r="R12" s="4"/>
      <c r="S12" s="5">
        <f t="shared" si="3"/>
        <v>0</v>
      </c>
      <c r="T12" s="4"/>
      <c r="V12" s="4">
        <f t="shared" si="4"/>
        <v>0</v>
      </c>
      <c r="W12" s="4">
        <f t="shared" si="5"/>
        <v>0</v>
      </c>
      <c r="X12" s="5">
        <f t="shared" si="6"/>
        <v>0</v>
      </c>
      <c r="Y12" s="4"/>
    </row>
    <row r="13" spans="1:25" ht="15" thickBot="1" x14ac:dyDescent="0.35">
      <c r="A13" s="9" t="s">
        <v>9</v>
      </c>
      <c r="B13" s="6"/>
      <c r="C13" s="6"/>
      <c r="D13" s="5">
        <f t="shared" si="0"/>
        <v>0</v>
      </c>
      <c r="E13" s="4"/>
      <c r="G13" s="6"/>
      <c r="H13" s="6"/>
      <c r="I13" s="5">
        <f t="shared" si="1"/>
        <v>0</v>
      </c>
      <c r="J13" s="4"/>
      <c r="L13" s="6"/>
      <c r="M13" s="6"/>
      <c r="N13" s="5">
        <f t="shared" si="2"/>
        <v>0</v>
      </c>
      <c r="O13" s="4"/>
      <c r="Q13" s="6"/>
      <c r="R13" s="6"/>
      <c r="S13" s="5">
        <f t="shared" si="3"/>
        <v>0</v>
      </c>
      <c r="T13" s="4"/>
      <c r="V13" s="4">
        <f t="shared" si="4"/>
        <v>0</v>
      </c>
      <c r="W13" s="4">
        <f t="shared" si="5"/>
        <v>0</v>
      </c>
      <c r="X13" s="5">
        <f t="shared" si="6"/>
        <v>0</v>
      </c>
      <c r="Y13" s="4"/>
    </row>
    <row r="14" spans="1:25" ht="15" thickBot="1" x14ac:dyDescent="0.35">
      <c r="B14" s="7">
        <f>SUM(B10:B13)</f>
        <v>0</v>
      </c>
      <c r="C14" s="7">
        <f>SUM(C10:C13)</f>
        <v>0</v>
      </c>
      <c r="D14" s="7">
        <f>SUM(D10:D13)</f>
        <v>0</v>
      </c>
      <c r="E14" s="2"/>
      <c r="G14" s="7">
        <f>SUM(G10:G13)</f>
        <v>0</v>
      </c>
      <c r="H14" s="7">
        <f>SUM(H10:H13)</f>
        <v>0</v>
      </c>
      <c r="I14" s="7">
        <f>SUM(I10:I13)</f>
        <v>0</v>
      </c>
      <c r="J14" s="2"/>
      <c r="L14" s="7">
        <f>SUM(L10:L13)</f>
        <v>0</v>
      </c>
      <c r="M14" s="7">
        <f>SUM(M10:M13)</f>
        <v>0</v>
      </c>
      <c r="N14" s="7">
        <f>SUM(N10:N13)</f>
        <v>0</v>
      </c>
      <c r="O14" s="2"/>
      <c r="Q14" s="7">
        <f>SUM(Q10:Q13)</f>
        <v>0</v>
      </c>
      <c r="R14" s="7">
        <f>SUM(R10:R13)</f>
        <v>0</v>
      </c>
      <c r="S14" s="7">
        <f>SUM(S10:S13)</f>
        <v>0</v>
      </c>
      <c r="T14" s="2"/>
      <c r="V14" s="7">
        <f>SUM(V10:V13)</f>
        <v>0</v>
      </c>
      <c r="W14" s="7">
        <f>SUM(W10:W13)</f>
        <v>0</v>
      </c>
      <c r="X14" s="7">
        <f>SUM(X10:X13)</f>
        <v>0</v>
      </c>
      <c r="Y14" s="2"/>
    </row>
    <row r="15" spans="1:25" x14ac:dyDescent="0.3">
      <c r="B15" s="2"/>
      <c r="C15" s="2"/>
      <c r="D15" s="2"/>
      <c r="E15" s="2"/>
      <c r="G15" s="2"/>
      <c r="H15" s="2"/>
      <c r="I15" s="2"/>
      <c r="J15" s="2"/>
      <c r="L15" s="2"/>
      <c r="M15" s="2"/>
      <c r="N15" s="2"/>
      <c r="O15" s="2"/>
      <c r="Q15" s="2"/>
      <c r="R15" s="2"/>
      <c r="S15" s="2"/>
      <c r="T15" s="2"/>
      <c r="V15" s="2"/>
      <c r="W15" s="2"/>
      <c r="X15" s="2"/>
      <c r="Y15" s="2"/>
    </row>
    <row r="16" spans="1:25" x14ac:dyDescent="0.3">
      <c r="A16" s="8" t="s">
        <v>10</v>
      </c>
      <c r="B16" s="12" t="s">
        <v>54</v>
      </c>
      <c r="C16" s="3" t="s">
        <v>4</v>
      </c>
      <c r="D16" s="3" t="s">
        <v>5</v>
      </c>
      <c r="E16" s="3" t="s">
        <v>6</v>
      </c>
      <c r="G16" s="12" t="s">
        <v>54</v>
      </c>
      <c r="H16" s="3" t="s">
        <v>4</v>
      </c>
      <c r="I16" s="3" t="s">
        <v>5</v>
      </c>
      <c r="J16" s="3" t="s">
        <v>6</v>
      </c>
      <c r="L16" s="12" t="s">
        <v>54</v>
      </c>
      <c r="M16" s="3" t="s">
        <v>4</v>
      </c>
      <c r="N16" s="3" t="s">
        <v>5</v>
      </c>
      <c r="O16" s="3" t="s">
        <v>6</v>
      </c>
      <c r="Q16" s="3" t="s">
        <v>3</v>
      </c>
      <c r="R16" s="3" t="s">
        <v>4</v>
      </c>
      <c r="S16" s="3" t="s">
        <v>5</v>
      </c>
      <c r="T16" s="3" t="s">
        <v>6</v>
      </c>
      <c r="V16" s="12" t="s">
        <v>54</v>
      </c>
      <c r="W16" s="3" t="s">
        <v>4</v>
      </c>
      <c r="X16" s="3" t="s">
        <v>5</v>
      </c>
      <c r="Y16" s="3" t="s">
        <v>6</v>
      </c>
    </row>
    <row r="17" spans="1:25" x14ac:dyDescent="0.3">
      <c r="A17" s="9" t="s">
        <v>11</v>
      </c>
      <c r="B17" s="4"/>
      <c r="C17" s="4"/>
      <c r="D17" s="5">
        <f t="shared" ref="D17:D53" si="7">SUM(B17:C17)</f>
        <v>0</v>
      </c>
      <c r="E17" s="4"/>
      <c r="G17" s="4"/>
      <c r="H17" s="4"/>
      <c r="I17" s="5">
        <f t="shared" ref="I17:I53" si="8">SUM(G17:H17)</f>
        <v>0</v>
      </c>
      <c r="J17" s="4"/>
      <c r="L17" s="4"/>
      <c r="M17" s="4"/>
      <c r="N17" s="5">
        <f t="shared" ref="N17:N53" si="9">SUM(L17:M17)</f>
        <v>0</v>
      </c>
      <c r="O17" s="4"/>
      <c r="Q17" s="4"/>
      <c r="R17" s="4"/>
      <c r="S17" s="5">
        <f t="shared" ref="S17:S53" si="10">SUM(Q17:R17)</f>
        <v>0</v>
      </c>
      <c r="T17" s="4"/>
      <c r="V17" s="4">
        <f>B17+G17+L17+Q17</f>
        <v>0</v>
      </c>
      <c r="W17" s="4">
        <f>C17+H17+M17+R17</f>
        <v>0</v>
      </c>
      <c r="X17" s="5">
        <f t="shared" ref="X17:X53" si="11">SUM(V17:W17)</f>
        <v>0</v>
      </c>
      <c r="Y17" s="4"/>
    </row>
    <row r="18" spans="1:25" x14ac:dyDescent="0.3">
      <c r="A18" s="9" t="s">
        <v>12</v>
      </c>
      <c r="B18" s="4"/>
      <c r="C18" s="4"/>
      <c r="D18" s="5">
        <f t="shared" si="7"/>
        <v>0</v>
      </c>
      <c r="E18" s="4"/>
      <c r="G18" s="4"/>
      <c r="H18" s="4"/>
      <c r="I18" s="5">
        <f t="shared" si="8"/>
        <v>0</v>
      </c>
      <c r="J18" s="4"/>
      <c r="L18" s="4"/>
      <c r="M18" s="4"/>
      <c r="N18" s="5">
        <f t="shared" si="9"/>
        <v>0</v>
      </c>
      <c r="O18" s="4"/>
      <c r="Q18" s="4"/>
      <c r="R18" s="4"/>
      <c r="S18" s="5">
        <f t="shared" si="10"/>
        <v>0</v>
      </c>
      <c r="T18" s="4"/>
      <c r="V18" s="4">
        <f t="shared" ref="V18:V53" si="12">B18+G18+L18+Q18</f>
        <v>0</v>
      </c>
      <c r="W18" s="4">
        <f t="shared" ref="W18:W53" si="13">C18+H18+M18+R18</f>
        <v>0</v>
      </c>
      <c r="X18" s="5">
        <f t="shared" si="11"/>
        <v>0</v>
      </c>
      <c r="Y18" s="4"/>
    </row>
    <row r="19" spans="1:25" x14ac:dyDescent="0.3">
      <c r="A19" s="9" t="s">
        <v>13</v>
      </c>
      <c r="B19" s="4"/>
      <c r="C19" s="4"/>
      <c r="D19" s="5">
        <f t="shared" si="7"/>
        <v>0</v>
      </c>
      <c r="E19" s="4"/>
      <c r="G19" s="4"/>
      <c r="H19" s="4"/>
      <c r="I19" s="5">
        <f t="shared" si="8"/>
        <v>0</v>
      </c>
      <c r="J19" s="4"/>
      <c r="L19" s="4"/>
      <c r="M19" s="4"/>
      <c r="N19" s="5">
        <f t="shared" si="9"/>
        <v>0</v>
      </c>
      <c r="O19" s="4"/>
      <c r="Q19" s="4"/>
      <c r="R19" s="4"/>
      <c r="S19" s="5">
        <f t="shared" si="10"/>
        <v>0</v>
      </c>
      <c r="T19" s="4"/>
      <c r="V19" s="4">
        <f t="shared" si="12"/>
        <v>0</v>
      </c>
      <c r="W19" s="4">
        <f t="shared" si="13"/>
        <v>0</v>
      </c>
      <c r="X19" s="5">
        <f t="shared" si="11"/>
        <v>0</v>
      </c>
      <c r="Y19" s="4"/>
    </row>
    <row r="20" spans="1:25" x14ac:dyDescent="0.3">
      <c r="A20" s="9" t="s">
        <v>14</v>
      </c>
      <c r="B20" s="4"/>
      <c r="C20" s="4"/>
      <c r="D20" s="5">
        <f t="shared" si="7"/>
        <v>0</v>
      </c>
      <c r="E20" s="4"/>
      <c r="G20" s="4"/>
      <c r="H20" s="4"/>
      <c r="I20" s="5">
        <f t="shared" si="8"/>
        <v>0</v>
      </c>
      <c r="J20" s="4"/>
      <c r="L20" s="4"/>
      <c r="M20" s="4"/>
      <c r="N20" s="5">
        <f t="shared" si="9"/>
        <v>0</v>
      </c>
      <c r="O20" s="4"/>
      <c r="Q20" s="4"/>
      <c r="R20" s="4"/>
      <c r="S20" s="5">
        <f t="shared" si="10"/>
        <v>0</v>
      </c>
      <c r="T20" s="4"/>
      <c r="V20" s="4">
        <f t="shared" si="12"/>
        <v>0</v>
      </c>
      <c r="W20" s="4">
        <f t="shared" si="13"/>
        <v>0</v>
      </c>
      <c r="X20" s="5">
        <f t="shared" si="11"/>
        <v>0</v>
      </c>
      <c r="Y20" s="4"/>
    </row>
    <row r="21" spans="1:25" x14ac:dyDescent="0.3">
      <c r="A21" s="9" t="s">
        <v>15</v>
      </c>
      <c r="B21" s="4"/>
      <c r="C21" s="4"/>
      <c r="D21" s="5">
        <f t="shared" si="7"/>
        <v>0</v>
      </c>
      <c r="E21" s="4"/>
      <c r="G21" s="4"/>
      <c r="H21" s="4"/>
      <c r="I21" s="5">
        <f t="shared" si="8"/>
        <v>0</v>
      </c>
      <c r="J21" s="4"/>
      <c r="L21" s="4"/>
      <c r="M21" s="4"/>
      <c r="N21" s="5">
        <f t="shared" si="9"/>
        <v>0</v>
      </c>
      <c r="O21" s="4"/>
      <c r="Q21" s="4"/>
      <c r="R21" s="4"/>
      <c r="S21" s="5">
        <f t="shared" si="10"/>
        <v>0</v>
      </c>
      <c r="T21" s="4"/>
      <c r="V21" s="4">
        <f t="shared" si="12"/>
        <v>0</v>
      </c>
      <c r="W21" s="4">
        <f t="shared" si="13"/>
        <v>0</v>
      </c>
      <c r="X21" s="5">
        <f t="shared" si="11"/>
        <v>0</v>
      </c>
      <c r="Y21" s="4"/>
    </row>
    <row r="22" spans="1:25" x14ac:dyDescent="0.3">
      <c r="A22" s="9" t="s">
        <v>42</v>
      </c>
      <c r="B22" s="4"/>
      <c r="C22" s="4"/>
      <c r="D22" s="5">
        <f t="shared" si="7"/>
        <v>0</v>
      </c>
      <c r="E22" s="4"/>
      <c r="G22" s="4"/>
      <c r="H22" s="4"/>
      <c r="I22" s="5">
        <f t="shared" si="8"/>
        <v>0</v>
      </c>
      <c r="J22" s="4"/>
      <c r="L22" s="4"/>
      <c r="M22" s="4"/>
      <c r="N22" s="5">
        <f t="shared" si="9"/>
        <v>0</v>
      </c>
      <c r="O22" s="4"/>
      <c r="Q22" s="4"/>
      <c r="R22" s="4"/>
      <c r="S22" s="5">
        <f t="shared" si="10"/>
        <v>0</v>
      </c>
      <c r="T22" s="4"/>
      <c r="V22" s="4">
        <f t="shared" si="12"/>
        <v>0</v>
      </c>
      <c r="W22" s="4">
        <f t="shared" si="13"/>
        <v>0</v>
      </c>
      <c r="X22" s="5">
        <f t="shared" si="11"/>
        <v>0</v>
      </c>
      <c r="Y22" s="4"/>
    </row>
    <row r="23" spans="1:25" x14ac:dyDescent="0.3">
      <c r="A23" s="9" t="s">
        <v>41</v>
      </c>
      <c r="B23" s="4"/>
      <c r="C23" s="4"/>
      <c r="D23" s="5">
        <f t="shared" si="7"/>
        <v>0</v>
      </c>
      <c r="E23" s="4"/>
      <c r="G23" s="4"/>
      <c r="H23" s="4"/>
      <c r="I23" s="5">
        <f t="shared" si="8"/>
        <v>0</v>
      </c>
      <c r="J23" s="4"/>
      <c r="L23" s="4"/>
      <c r="M23" s="4"/>
      <c r="N23" s="5">
        <f t="shared" si="9"/>
        <v>0</v>
      </c>
      <c r="O23" s="4"/>
      <c r="Q23" s="4"/>
      <c r="R23" s="4"/>
      <c r="S23" s="5">
        <f t="shared" si="10"/>
        <v>0</v>
      </c>
      <c r="T23" s="4"/>
      <c r="V23" s="4">
        <f t="shared" si="12"/>
        <v>0</v>
      </c>
      <c r="W23" s="4">
        <f t="shared" si="13"/>
        <v>0</v>
      </c>
      <c r="X23" s="5">
        <f t="shared" si="11"/>
        <v>0</v>
      </c>
      <c r="Y23" s="4"/>
    </row>
    <row r="24" spans="1:25" x14ac:dyDescent="0.3">
      <c r="A24" s="9" t="s">
        <v>40</v>
      </c>
      <c r="B24" s="4"/>
      <c r="C24" s="4"/>
      <c r="D24" s="5">
        <f t="shared" si="7"/>
        <v>0</v>
      </c>
      <c r="E24" s="4"/>
      <c r="G24" s="4"/>
      <c r="H24" s="4"/>
      <c r="I24" s="5">
        <f t="shared" si="8"/>
        <v>0</v>
      </c>
      <c r="J24" s="4"/>
      <c r="L24" s="4"/>
      <c r="M24" s="4"/>
      <c r="N24" s="5">
        <f t="shared" si="9"/>
        <v>0</v>
      </c>
      <c r="O24" s="4"/>
      <c r="Q24" s="4"/>
      <c r="R24" s="4"/>
      <c r="S24" s="5">
        <f t="shared" si="10"/>
        <v>0</v>
      </c>
      <c r="T24" s="4"/>
      <c r="V24" s="4">
        <f t="shared" si="12"/>
        <v>0</v>
      </c>
      <c r="W24" s="4">
        <f t="shared" si="13"/>
        <v>0</v>
      </c>
      <c r="X24" s="5">
        <f t="shared" si="11"/>
        <v>0</v>
      </c>
      <c r="Y24" s="4"/>
    </row>
    <row r="25" spans="1:25" x14ac:dyDescent="0.3">
      <c r="A25" s="9" t="s">
        <v>48</v>
      </c>
      <c r="B25" s="4"/>
      <c r="C25" s="4"/>
      <c r="D25" s="5">
        <f t="shared" si="7"/>
        <v>0</v>
      </c>
      <c r="E25" s="4"/>
      <c r="G25" s="4"/>
      <c r="H25" s="4"/>
      <c r="I25" s="5">
        <f t="shared" si="8"/>
        <v>0</v>
      </c>
      <c r="J25" s="4"/>
      <c r="L25" s="4"/>
      <c r="M25" s="4"/>
      <c r="N25" s="5">
        <f t="shared" si="9"/>
        <v>0</v>
      </c>
      <c r="O25" s="4"/>
      <c r="Q25" s="4"/>
      <c r="R25" s="4"/>
      <c r="S25" s="5">
        <f t="shared" si="10"/>
        <v>0</v>
      </c>
      <c r="T25" s="4"/>
      <c r="V25" s="4">
        <f t="shared" si="12"/>
        <v>0</v>
      </c>
      <c r="W25" s="4">
        <f t="shared" si="13"/>
        <v>0</v>
      </c>
      <c r="X25" s="5">
        <f t="shared" si="11"/>
        <v>0</v>
      </c>
      <c r="Y25" s="4"/>
    </row>
    <row r="26" spans="1:25" x14ac:dyDescent="0.3">
      <c r="A26" s="9" t="s">
        <v>16</v>
      </c>
      <c r="B26" s="4"/>
      <c r="C26" s="4"/>
      <c r="D26" s="5">
        <f t="shared" si="7"/>
        <v>0</v>
      </c>
      <c r="E26" s="4"/>
      <c r="G26" s="4"/>
      <c r="H26" s="4"/>
      <c r="I26" s="5">
        <f t="shared" si="8"/>
        <v>0</v>
      </c>
      <c r="J26" s="4"/>
      <c r="L26" s="4"/>
      <c r="M26" s="4"/>
      <c r="N26" s="5">
        <f t="shared" si="9"/>
        <v>0</v>
      </c>
      <c r="O26" s="4"/>
      <c r="Q26" s="4"/>
      <c r="R26" s="4"/>
      <c r="S26" s="5">
        <f t="shared" si="10"/>
        <v>0</v>
      </c>
      <c r="T26" s="4"/>
      <c r="V26" s="4">
        <f t="shared" si="12"/>
        <v>0</v>
      </c>
      <c r="W26" s="4">
        <f t="shared" si="13"/>
        <v>0</v>
      </c>
      <c r="X26" s="5">
        <f t="shared" si="11"/>
        <v>0</v>
      </c>
      <c r="Y26" s="4"/>
    </row>
    <row r="27" spans="1:25" x14ac:dyDescent="0.3">
      <c r="A27" s="9" t="s">
        <v>17</v>
      </c>
      <c r="B27" s="4"/>
      <c r="C27" s="4"/>
      <c r="D27" s="5">
        <f t="shared" si="7"/>
        <v>0</v>
      </c>
      <c r="E27" s="4"/>
      <c r="G27" s="4"/>
      <c r="H27" s="4"/>
      <c r="I27" s="5">
        <f t="shared" si="8"/>
        <v>0</v>
      </c>
      <c r="J27" s="4"/>
      <c r="L27" s="4"/>
      <c r="M27" s="4"/>
      <c r="N27" s="5">
        <f t="shared" si="9"/>
        <v>0</v>
      </c>
      <c r="O27" s="4"/>
      <c r="Q27" s="4"/>
      <c r="R27" s="4"/>
      <c r="S27" s="5">
        <f t="shared" si="10"/>
        <v>0</v>
      </c>
      <c r="T27" s="4"/>
      <c r="V27" s="4">
        <f t="shared" si="12"/>
        <v>0</v>
      </c>
      <c r="W27" s="4">
        <f t="shared" si="13"/>
        <v>0</v>
      </c>
      <c r="X27" s="5">
        <f t="shared" si="11"/>
        <v>0</v>
      </c>
      <c r="Y27" s="4"/>
    </row>
    <row r="28" spans="1:25" x14ac:dyDescent="0.3">
      <c r="A28" s="9" t="s">
        <v>18</v>
      </c>
      <c r="B28" s="4"/>
      <c r="C28" s="4"/>
      <c r="D28" s="5">
        <f t="shared" si="7"/>
        <v>0</v>
      </c>
      <c r="E28" s="4"/>
      <c r="G28" s="4"/>
      <c r="H28" s="4"/>
      <c r="I28" s="5">
        <f t="shared" si="8"/>
        <v>0</v>
      </c>
      <c r="J28" s="4"/>
      <c r="L28" s="4"/>
      <c r="M28" s="4"/>
      <c r="N28" s="5">
        <f t="shared" si="9"/>
        <v>0</v>
      </c>
      <c r="O28" s="4"/>
      <c r="Q28" s="4"/>
      <c r="R28" s="4"/>
      <c r="S28" s="5">
        <f t="shared" si="10"/>
        <v>0</v>
      </c>
      <c r="T28" s="4"/>
      <c r="V28" s="4">
        <f t="shared" si="12"/>
        <v>0</v>
      </c>
      <c r="W28" s="4">
        <f t="shared" si="13"/>
        <v>0</v>
      </c>
      <c r="X28" s="5">
        <f t="shared" si="11"/>
        <v>0</v>
      </c>
      <c r="Y28" s="4"/>
    </row>
    <row r="29" spans="1:25" x14ac:dyDescent="0.3">
      <c r="A29" s="9" t="s">
        <v>19</v>
      </c>
      <c r="B29" s="4"/>
      <c r="C29" s="4"/>
      <c r="D29" s="5">
        <f t="shared" si="7"/>
        <v>0</v>
      </c>
      <c r="E29" s="4"/>
      <c r="G29" s="4"/>
      <c r="H29" s="4"/>
      <c r="I29" s="5">
        <f t="shared" si="8"/>
        <v>0</v>
      </c>
      <c r="J29" s="4"/>
      <c r="L29" s="4"/>
      <c r="M29" s="4"/>
      <c r="N29" s="5">
        <f t="shared" si="9"/>
        <v>0</v>
      </c>
      <c r="O29" s="4"/>
      <c r="Q29" s="4"/>
      <c r="R29" s="4"/>
      <c r="S29" s="5">
        <f t="shared" si="10"/>
        <v>0</v>
      </c>
      <c r="T29" s="4"/>
      <c r="V29" s="4">
        <f t="shared" si="12"/>
        <v>0</v>
      </c>
      <c r="W29" s="4">
        <f t="shared" si="13"/>
        <v>0</v>
      </c>
      <c r="X29" s="5">
        <f t="shared" si="11"/>
        <v>0</v>
      </c>
      <c r="Y29" s="4"/>
    </row>
    <row r="30" spans="1:25" x14ac:dyDescent="0.3">
      <c r="A30" s="9" t="s">
        <v>20</v>
      </c>
      <c r="B30" s="4"/>
      <c r="C30" s="4"/>
      <c r="D30" s="5">
        <f t="shared" si="7"/>
        <v>0</v>
      </c>
      <c r="E30" s="4"/>
      <c r="G30" s="4"/>
      <c r="H30" s="4"/>
      <c r="I30" s="5">
        <f t="shared" si="8"/>
        <v>0</v>
      </c>
      <c r="J30" s="4"/>
      <c r="L30" s="4"/>
      <c r="M30" s="4"/>
      <c r="N30" s="5">
        <f t="shared" si="9"/>
        <v>0</v>
      </c>
      <c r="O30" s="4"/>
      <c r="Q30" s="4"/>
      <c r="R30" s="4"/>
      <c r="S30" s="5">
        <f t="shared" si="10"/>
        <v>0</v>
      </c>
      <c r="T30" s="4"/>
      <c r="V30" s="4">
        <f t="shared" si="12"/>
        <v>0</v>
      </c>
      <c r="W30" s="4">
        <f t="shared" si="13"/>
        <v>0</v>
      </c>
      <c r="X30" s="5">
        <f t="shared" si="11"/>
        <v>0</v>
      </c>
      <c r="Y30" s="4"/>
    </row>
    <row r="31" spans="1:25" x14ac:dyDescent="0.3">
      <c r="A31" s="9" t="s">
        <v>21</v>
      </c>
      <c r="B31" s="4"/>
      <c r="C31" s="4"/>
      <c r="D31" s="5">
        <f t="shared" si="7"/>
        <v>0</v>
      </c>
      <c r="E31" s="4"/>
      <c r="G31" s="4"/>
      <c r="H31" s="4"/>
      <c r="I31" s="5">
        <f t="shared" si="8"/>
        <v>0</v>
      </c>
      <c r="J31" s="4"/>
      <c r="L31" s="4"/>
      <c r="M31" s="4"/>
      <c r="N31" s="5">
        <f t="shared" si="9"/>
        <v>0</v>
      </c>
      <c r="O31" s="4"/>
      <c r="Q31" s="4"/>
      <c r="R31" s="4"/>
      <c r="S31" s="5">
        <f t="shared" si="10"/>
        <v>0</v>
      </c>
      <c r="T31" s="4"/>
      <c r="V31" s="4">
        <f t="shared" si="12"/>
        <v>0</v>
      </c>
      <c r="W31" s="4">
        <f t="shared" si="13"/>
        <v>0</v>
      </c>
      <c r="X31" s="5">
        <f t="shared" si="11"/>
        <v>0</v>
      </c>
      <c r="Y31" s="4"/>
    </row>
    <row r="32" spans="1:25" x14ac:dyDescent="0.3">
      <c r="A32" s="9" t="s">
        <v>22</v>
      </c>
      <c r="B32" s="4"/>
      <c r="C32" s="4"/>
      <c r="D32" s="5">
        <f t="shared" si="7"/>
        <v>0</v>
      </c>
      <c r="E32" s="4"/>
      <c r="G32" s="4"/>
      <c r="H32" s="4"/>
      <c r="I32" s="5">
        <f t="shared" si="8"/>
        <v>0</v>
      </c>
      <c r="J32" s="4"/>
      <c r="L32" s="4"/>
      <c r="M32" s="4"/>
      <c r="N32" s="5">
        <f t="shared" si="9"/>
        <v>0</v>
      </c>
      <c r="O32" s="4"/>
      <c r="Q32" s="4"/>
      <c r="R32" s="4"/>
      <c r="S32" s="5">
        <f t="shared" si="10"/>
        <v>0</v>
      </c>
      <c r="T32" s="4"/>
      <c r="V32" s="4">
        <f t="shared" si="12"/>
        <v>0</v>
      </c>
      <c r="W32" s="4">
        <f t="shared" si="13"/>
        <v>0</v>
      </c>
      <c r="X32" s="5">
        <f t="shared" si="11"/>
        <v>0</v>
      </c>
      <c r="Y32" s="4"/>
    </row>
    <row r="33" spans="1:25" x14ac:dyDescent="0.3">
      <c r="A33" s="9" t="s">
        <v>23</v>
      </c>
      <c r="B33" s="4"/>
      <c r="C33" s="4"/>
      <c r="D33" s="5">
        <f t="shared" si="7"/>
        <v>0</v>
      </c>
      <c r="E33" s="4"/>
      <c r="G33" s="4"/>
      <c r="H33" s="4"/>
      <c r="I33" s="5">
        <f t="shared" si="8"/>
        <v>0</v>
      </c>
      <c r="J33" s="4"/>
      <c r="L33" s="4"/>
      <c r="M33" s="4"/>
      <c r="N33" s="5">
        <f t="shared" si="9"/>
        <v>0</v>
      </c>
      <c r="O33" s="4"/>
      <c r="Q33" s="4"/>
      <c r="R33" s="4"/>
      <c r="S33" s="5">
        <f t="shared" si="10"/>
        <v>0</v>
      </c>
      <c r="T33" s="4"/>
      <c r="V33" s="4">
        <f t="shared" si="12"/>
        <v>0</v>
      </c>
      <c r="W33" s="4">
        <f t="shared" si="13"/>
        <v>0</v>
      </c>
      <c r="X33" s="5">
        <f t="shared" si="11"/>
        <v>0</v>
      </c>
      <c r="Y33" s="4"/>
    </row>
    <row r="34" spans="1:25" x14ac:dyDescent="0.3">
      <c r="A34" s="9" t="s">
        <v>24</v>
      </c>
      <c r="B34" s="4"/>
      <c r="C34" s="4"/>
      <c r="D34" s="5">
        <f t="shared" si="7"/>
        <v>0</v>
      </c>
      <c r="E34" s="4"/>
      <c r="G34" s="4"/>
      <c r="H34" s="4"/>
      <c r="I34" s="5">
        <f t="shared" si="8"/>
        <v>0</v>
      </c>
      <c r="J34" s="4"/>
      <c r="L34" s="4"/>
      <c r="M34" s="4"/>
      <c r="N34" s="5">
        <f t="shared" si="9"/>
        <v>0</v>
      </c>
      <c r="O34" s="4"/>
      <c r="Q34" s="4"/>
      <c r="R34" s="4"/>
      <c r="S34" s="5">
        <f t="shared" si="10"/>
        <v>0</v>
      </c>
      <c r="T34" s="4"/>
      <c r="V34" s="4">
        <f t="shared" si="12"/>
        <v>0</v>
      </c>
      <c r="W34" s="4">
        <f t="shared" si="13"/>
        <v>0</v>
      </c>
      <c r="X34" s="5">
        <f t="shared" si="11"/>
        <v>0</v>
      </c>
      <c r="Y34" s="4"/>
    </row>
    <row r="35" spans="1:25" x14ac:dyDescent="0.3">
      <c r="A35" s="9" t="s">
        <v>25</v>
      </c>
      <c r="B35" s="4"/>
      <c r="C35" s="4"/>
      <c r="D35" s="5">
        <f t="shared" si="7"/>
        <v>0</v>
      </c>
      <c r="E35" s="4"/>
      <c r="G35" s="4"/>
      <c r="H35" s="4"/>
      <c r="I35" s="5">
        <f t="shared" si="8"/>
        <v>0</v>
      </c>
      <c r="J35" s="4"/>
      <c r="L35" s="4"/>
      <c r="M35" s="4"/>
      <c r="N35" s="5">
        <f t="shared" si="9"/>
        <v>0</v>
      </c>
      <c r="O35" s="4"/>
      <c r="Q35" s="4"/>
      <c r="R35" s="4"/>
      <c r="S35" s="5">
        <f t="shared" si="10"/>
        <v>0</v>
      </c>
      <c r="T35" s="4"/>
      <c r="V35" s="4">
        <f t="shared" si="12"/>
        <v>0</v>
      </c>
      <c r="W35" s="4">
        <f t="shared" si="13"/>
        <v>0</v>
      </c>
      <c r="X35" s="5">
        <f t="shared" si="11"/>
        <v>0</v>
      </c>
      <c r="Y35" s="4"/>
    </row>
    <row r="36" spans="1:25" x14ac:dyDescent="0.3">
      <c r="A36" s="9" t="s">
        <v>26</v>
      </c>
      <c r="B36" s="4"/>
      <c r="C36" s="4"/>
      <c r="D36" s="5">
        <f t="shared" si="7"/>
        <v>0</v>
      </c>
      <c r="E36" s="4"/>
      <c r="G36" s="4"/>
      <c r="H36" s="4"/>
      <c r="I36" s="5">
        <f t="shared" si="8"/>
        <v>0</v>
      </c>
      <c r="J36" s="4"/>
      <c r="L36" s="4"/>
      <c r="M36" s="4"/>
      <c r="N36" s="5">
        <f t="shared" si="9"/>
        <v>0</v>
      </c>
      <c r="O36" s="4"/>
      <c r="Q36" s="4"/>
      <c r="R36" s="4"/>
      <c r="S36" s="5">
        <f t="shared" si="10"/>
        <v>0</v>
      </c>
      <c r="T36" s="4"/>
      <c r="V36" s="4">
        <f t="shared" si="12"/>
        <v>0</v>
      </c>
      <c r="W36" s="4">
        <f t="shared" si="13"/>
        <v>0</v>
      </c>
      <c r="X36" s="5">
        <f t="shared" si="11"/>
        <v>0</v>
      </c>
      <c r="Y36" s="4"/>
    </row>
    <row r="37" spans="1:25" x14ac:dyDescent="0.3">
      <c r="A37" s="9" t="s">
        <v>27</v>
      </c>
      <c r="B37" s="4"/>
      <c r="C37" s="4"/>
      <c r="D37" s="5">
        <f t="shared" si="7"/>
        <v>0</v>
      </c>
      <c r="E37" s="4"/>
      <c r="G37" s="4"/>
      <c r="H37" s="4"/>
      <c r="I37" s="5">
        <f t="shared" si="8"/>
        <v>0</v>
      </c>
      <c r="J37" s="4"/>
      <c r="L37" s="4"/>
      <c r="M37" s="4"/>
      <c r="N37" s="5">
        <f t="shared" si="9"/>
        <v>0</v>
      </c>
      <c r="O37" s="4"/>
      <c r="Q37" s="4"/>
      <c r="R37" s="4"/>
      <c r="S37" s="5">
        <f t="shared" si="10"/>
        <v>0</v>
      </c>
      <c r="T37" s="4"/>
      <c r="V37" s="4">
        <f t="shared" si="12"/>
        <v>0</v>
      </c>
      <c r="W37" s="4">
        <f t="shared" si="13"/>
        <v>0</v>
      </c>
      <c r="X37" s="5">
        <f t="shared" si="11"/>
        <v>0</v>
      </c>
      <c r="Y37" s="4"/>
    </row>
    <row r="38" spans="1:25" x14ac:dyDescent="0.3">
      <c r="A38" s="9" t="s">
        <v>28</v>
      </c>
      <c r="B38" s="4"/>
      <c r="C38" s="4"/>
      <c r="D38" s="5">
        <f t="shared" si="7"/>
        <v>0</v>
      </c>
      <c r="E38" s="4"/>
      <c r="G38" s="4"/>
      <c r="H38" s="4"/>
      <c r="I38" s="5">
        <f t="shared" si="8"/>
        <v>0</v>
      </c>
      <c r="J38" s="4"/>
      <c r="L38" s="4"/>
      <c r="M38" s="4"/>
      <c r="N38" s="5">
        <f t="shared" si="9"/>
        <v>0</v>
      </c>
      <c r="O38" s="4"/>
      <c r="Q38" s="4"/>
      <c r="R38" s="4"/>
      <c r="S38" s="5">
        <f t="shared" si="10"/>
        <v>0</v>
      </c>
      <c r="T38" s="4"/>
      <c r="V38" s="4">
        <f t="shared" si="12"/>
        <v>0</v>
      </c>
      <c r="W38" s="4">
        <f t="shared" si="13"/>
        <v>0</v>
      </c>
      <c r="X38" s="5">
        <f t="shared" si="11"/>
        <v>0</v>
      </c>
      <c r="Y38" s="4"/>
    </row>
    <row r="39" spans="1:25" x14ac:dyDescent="0.3">
      <c r="A39" s="9" t="s">
        <v>29</v>
      </c>
      <c r="B39" s="4"/>
      <c r="C39" s="4"/>
      <c r="D39" s="5">
        <f t="shared" si="7"/>
        <v>0</v>
      </c>
      <c r="E39" s="4"/>
      <c r="G39" s="4"/>
      <c r="H39" s="4"/>
      <c r="I39" s="5">
        <f t="shared" si="8"/>
        <v>0</v>
      </c>
      <c r="J39" s="4"/>
      <c r="L39" s="4"/>
      <c r="M39" s="4"/>
      <c r="N39" s="5">
        <f t="shared" si="9"/>
        <v>0</v>
      </c>
      <c r="O39" s="4"/>
      <c r="Q39" s="4"/>
      <c r="R39" s="4"/>
      <c r="S39" s="5">
        <f t="shared" si="10"/>
        <v>0</v>
      </c>
      <c r="T39" s="4"/>
      <c r="V39" s="4">
        <f t="shared" si="12"/>
        <v>0</v>
      </c>
      <c r="W39" s="4">
        <f t="shared" si="13"/>
        <v>0</v>
      </c>
      <c r="X39" s="5">
        <f t="shared" si="11"/>
        <v>0</v>
      </c>
      <c r="Y39" s="4"/>
    </row>
    <row r="40" spans="1:25" x14ac:dyDescent="0.3">
      <c r="A40" s="9" t="s">
        <v>30</v>
      </c>
      <c r="B40" s="4"/>
      <c r="C40" s="4"/>
      <c r="D40" s="5">
        <f t="shared" si="7"/>
        <v>0</v>
      </c>
      <c r="E40" s="4"/>
      <c r="G40" s="4"/>
      <c r="H40" s="4"/>
      <c r="I40" s="5">
        <f t="shared" si="8"/>
        <v>0</v>
      </c>
      <c r="J40" s="4"/>
      <c r="L40" s="4"/>
      <c r="M40" s="4"/>
      <c r="N40" s="5">
        <f t="shared" si="9"/>
        <v>0</v>
      </c>
      <c r="O40" s="4"/>
      <c r="Q40" s="4"/>
      <c r="R40" s="4"/>
      <c r="S40" s="5">
        <f t="shared" si="10"/>
        <v>0</v>
      </c>
      <c r="T40" s="4"/>
      <c r="V40" s="4">
        <f t="shared" si="12"/>
        <v>0</v>
      </c>
      <c r="W40" s="4">
        <f t="shared" si="13"/>
        <v>0</v>
      </c>
      <c r="X40" s="5">
        <f t="shared" si="11"/>
        <v>0</v>
      </c>
      <c r="Y40" s="4"/>
    </row>
    <row r="41" spans="1:25" x14ac:dyDescent="0.3">
      <c r="A41" s="9" t="s">
        <v>31</v>
      </c>
      <c r="B41" s="4"/>
      <c r="C41" s="4"/>
      <c r="D41" s="5">
        <f t="shared" si="7"/>
        <v>0</v>
      </c>
      <c r="E41" s="4"/>
      <c r="G41" s="4"/>
      <c r="H41" s="4"/>
      <c r="I41" s="5">
        <f t="shared" si="8"/>
        <v>0</v>
      </c>
      <c r="J41" s="4"/>
      <c r="L41" s="4"/>
      <c r="M41" s="4"/>
      <c r="N41" s="5">
        <f t="shared" si="9"/>
        <v>0</v>
      </c>
      <c r="O41" s="4"/>
      <c r="Q41" s="4"/>
      <c r="R41" s="4"/>
      <c r="S41" s="5">
        <f t="shared" si="10"/>
        <v>0</v>
      </c>
      <c r="T41" s="4"/>
      <c r="V41" s="4">
        <f t="shared" si="12"/>
        <v>0</v>
      </c>
      <c r="W41" s="4">
        <f t="shared" si="13"/>
        <v>0</v>
      </c>
      <c r="X41" s="5">
        <f t="shared" si="11"/>
        <v>0</v>
      </c>
      <c r="Y41" s="4"/>
    </row>
    <row r="42" spans="1:25" x14ac:dyDescent="0.3">
      <c r="A42" s="9" t="s">
        <v>32</v>
      </c>
      <c r="B42" s="4"/>
      <c r="C42" s="4"/>
      <c r="D42" s="5">
        <f t="shared" si="7"/>
        <v>0</v>
      </c>
      <c r="E42" s="4"/>
      <c r="G42" s="4"/>
      <c r="H42" s="4"/>
      <c r="I42" s="5">
        <f t="shared" si="8"/>
        <v>0</v>
      </c>
      <c r="J42" s="4"/>
      <c r="L42" s="4"/>
      <c r="M42" s="4"/>
      <c r="N42" s="5">
        <f t="shared" si="9"/>
        <v>0</v>
      </c>
      <c r="O42" s="4"/>
      <c r="Q42" s="4"/>
      <c r="R42" s="4"/>
      <c r="S42" s="5">
        <f t="shared" si="10"/>
        <v>0</v>
      </c>
      <c r="T42" s="4"/>
      <c r="V42" s="4">
        <f t="shared" si="12"/>
        <v>0</v>
      </c>
      <c r="W42" s="4">
        <f t="shared" si="13"/>
        <v>0</v>
      </c>
      <c r="X42" s="5">
        <f t="shared" si="11"/>
        <v>0</v>
      </c>
      <c r="Y42" s="4"/>
    </row>
    <row r="43" spans="1:25" x14ac:dyDescent="0.3">
      <c r="A43" s="9" t="s">
        <v>33</v>
      </c>
      <c r="B43" s="4"/>
      <c r="C43" s="4"/>
      <c r="D43" s="5">
        <f t="shared" si="7"/>
        <v>0</v>
      </c>
      <c r="E43" s="4"/>
      <c r="G43" s="4"/>
      <c r="H43" s="4"/>
      <c r="I43" s="5">
        <f t="shared" si="8"/>
        <v>0</v>
      </c>
      <c r="J43" s="4"/>
      <c r="L43" s="4"/>
      <c r="M43" s="4"/>
      <c r="N43" s="5">
        <f t="shared" si="9"/>
        <v>0</v>
      </c>
      <c r="O43" s="4"/>
      <c r="Q43" s="4"/>
      <c r="R43" s="4"/>
      <c r="S43" s="5">
        <f t="shared" si="10"/>
        <v>0</v>
      </c>
      <c r="T43" s="4"/>
      <c r="V43" s="4">
        <f t="shared" si="12"/>
        <v>0</v>
      </c>
      <c r="W43" s="4">
        <f t="shared" si="13"/>
        <v>0</v>
      </c>
      <c r="X43" s="5">
        <f t="shared" si="11"/>
        <v>0</v>
      </c>
      <c r="Y43" s="4"/>
    </row>
    <row r="44" spans="1:25" x14ac:dyDescent="0.3">
      <c r="A44" s="9" t="s">
        <v>34</v>
      </c>
      <c r="B44" s="4"/>
      <c r="C44" s="4"/>
      <c r="D44" s="5">
        <f t="shared" si="7"/>
        <v>0</v>
      </c>
      <c r="E44" s="4"/>
      <c r="G44" s="4"/>
      <c r="H44" s="4"/>
      <c r="I44" s="5">
        <f t="shared" si="8"/>
        <v>0</v>
      </c>
      <c r="J44" s="4"/>
      <c r="L44" s="4"/>
      <c r="M44" s="4"/>
      <c r="N44" s="5">
        <f t="shared" si="9"/>
        <v>0</v>
      </c>
      <c r="O44" s="4"/>
      <c r="Q44" s="4"/>
      <c r="R44" s="4"/>
      <c r="S44" s="5">
        <f t="shared" si="10"/>
        <v>0</v>
      </c>
      <c r="T44" s="4"/>
      <c r="V44" s="4">
        <f t="shared" si="12"/>
        <v>0</v>
      </c>
      <c r="W44" s="4">
        <f t="shared" si="13"/>
        <v>0</v>
      </c>
      <c r="X44" s="5">
        <f t="shared" si="11"/>
        <v>0</v>
      </c>
      <c r="Y44" s="4"/>
    </row>
    <row r="45" spans="1:25" x14ac:dyDescent="0.3">
      <c r="A45" s="9" t="s">
        <v>35</v>
      </c>
      <c r="B45" s="4"/>
      <c r="C45" s="4"/>
      <c r="D45" s="5">
        <f t="shared" si="7"/>
        <v>0</v>
      </c>
      <c r="E45" s="4"/>
      <c r="G45" s="4"/>
      <c r="H45" s="4"/>
      <c r="I45" s="5">
        <f t="shared" si="8"/>
        <v>0</v>
      </c>
      <c r="J45" s="4"/>
      <c r="L45" s="4"/>
      <c r="M45" s="4"/>
      <c r="N45" s="5">
        <f t="shared" si="9"/>
        <v>0</v>
      </c>
      <c r="O45" s="4"/>
      <c r="Q45" s="4"/>
      <c r="R45" s="4"/>
      <c r="S45" s="5">
        <f t="shared" si="10"/>
        <v>0</v>
      </c>
      <c r="T45" s="4"/>
      <c r="V45" s="4">
        <f t="shared" si="12"/>
        <v>0</v>
      </c>
      <c r="W45" s="4">
        <f t="shared" si="13"/>
        <v>0</v>
      </c>
      <c r="X45" s="5">
        <f t="shared" si="11"/>
        <v>0</v>
      </c>
      <c r="Y45" s="4"/>
    </row>
    <row r="46" spans="1:25" x14ac:dyDescent="0.3">
      <c r="A46" s="9" t="s">
        <v>36</v>
      </c>
      <c r="B46" s="4"/>
      <c r="C46" s="4"/>
      <c r="D46" s="5">
        <f t="shared" si="7"/>
        <v>0</v>
      </c>
      <c r="E46" s="4"/>
      <c r="G46" s="4"/>
      <c r="H46" s="4"/>
      <c r="I46" s="5">
        <f t="shared" si="8"/>
        <v>0</v>
      </c>
      <c r="J46" s="4"/>
      <c r="L46" s="4"/>
      <c r="M46" s="4"/>
      <c r="N46" s="5">
        <f t="shared" si="9"/>
        <v>0</v>
      </c>
      <c r="O46" s="4"/>
      <c r="Q46" s="4"/>
      <c r="R46" s="4"/>
      <c r="S46" s="5">
        <f t="shared" si="10"/>
        <v>0</v>
      </c>
      <c r="T46" s="4"/>
      <c r="V46" s="4">
        <f t="shared" si="12"/>
        <v>0</v>
      </c>
      <c r="W46" s="4">
        <f t="shared" si="13"/>
        <v>0</v>
      </c>
      <c r="X46" s="5">
        <f t="shared" si="11"/>
        <v>0</v>
      </c>
      <c r="Y46" s="4"/>
    </row>
    <row r="47" spans="1:25" x14ac:dyDescent="0.3">
      <c r="A47" s="9" t="s">
        <v>37</v>
      </c>
      <c r="B47" s="4"/>
      <c r="C47" s="4"/>
      <c r="D47" s="5">
        <f t="shared" si="7"/>
        <v>0</v>
      </c>
      <c r="E47" s="4"/>
      <c r="G47" s="4"/>
      <c r="H47" s="4"/>
      <c r="I47" s="5">
        <f t="shared" si="8"/>
        <v>0</v>
      </c>
      <c r="J47" s="4"/>
      <c r="L47" s="4"/>
      <c r="M47" s="4"/>
      <c r="N47" s="5">
        <f t="shared" si="9"/>
        <v>0</v>
      </c>
      <c r="O47" s="4"/>
      <c r="Q47" s="4"/>
      <c r="R47" s="4"/>
      <c r="S47" s="5">
        <f t="shared" si="10"/>
        <v>0</v>
      </c>
      <c r="T47" s="4"/>
      <c r="V47" s="4">
        <f t="shared" si="12"/>
        <v>0</v>
      </c>
      <c r="W47" s="4">
        <f t="shared" si="13"/>
        <v>0</v>
      </c>
      <c r="X47" s="5">
        <f t="shared" si="11"/>
        <v>0</v>
      </c>
      <c r="Y47" s="4"/>
    </row>
    <row r="48" spans="1:25" x14ac:dyDescent="0.3">
      <c r="A48" s="9" t="s">
        <v>38</v>
      </c>
      <c r="B48" s="4"/>
      <c r="C48" s="4"/>
      <c r="D48" s="5">
        <f t="shared" si="7"/>
        <v>0</v>
      </c>
      <c r="E48" s="4"/>
      <c r="G48" s="4"/>
      <c r="H48" s="4"/>
      <c r="I48" s="5">
        <f t="shared" si="8"/>
        <v>0</v>
      </c>
      <c r="J48" s="4"/>
      <c r="L48" s="4"/>
      <c r="M48" s="4"/>
      <c r="N48" s="5">
        <f t="shared" si="9"/>
        <v>0</v>
      </c>
      <c r="O48" s="4"/>
      <c r="Q48" s="4"/>
      <c r="R48" s="4"/>
      <c r="S48" s="5">
        <f t="shared" si="10"/>
        <v>0</v>
      </c>
      <c r="T48" s="4"/>
      <c r="V48" s="4">
        <f t="shared" si="12"/>
        <v>0</v>
      </c>
      <c r="W48" s="4">
        <f t="shared" si="13"/>
        <v>0</v>
      </c>
      <c r="X48" s="5">
        <f t="shared" si="11"/>
        <v>0</v>
      </c>
      <c r="Y48" s="4"/>
    </row>
    <row r="49" spans="1:25" x14ac:dyDescent="0.3">
      <c r="A49" s="9" t="s">
        <v>38</v>
      </c>
      <c r="B49" s="4"/>
      <c r="C49" s="4"/>
      <c r="D49" s="5">
        <f t="shared" si="7"/>
        <v>0</v>
      </c>
      <c r="E49" s="4"/>
      <c r="G49" s="4"/>
      <c r="H49" s="4"/>
      <c r="I49" s="5">
        <f t="shared" si="8"/>
        <v>0</v>
      </c>
      <c r="J49" s="4"/>
      <c r="L49" s="4"/>
      <c r="M49" s="4"/>
      <c r="N49" s="5">
        <f t="shared" si="9"/>
        <v>0</v>
      </c>
      <c r="O49" s="4"/>
      <c r="Q49" s="4"/>
      <c r="R49" s="4"/>
      <c r="S49" s="5">
        <f t="shared" si="10"/>
        <v>0</v>
      </c>
      <c r="T49" s="4"/>
      <c r="V49" s="4">
        <f t="shared" si="12"/>
        <v>0</v>
      </c>
      <c r="W49" s="4">
        <f t="shared" si="13"/>
        <v>0</v>
      </c>
      <c r="X49" s="5">
        <f t="shared" si="11"/>
        <v>0</v>
      </c>
      <c r="Y49" s="4"/>
    </row>
    <row r="50" spans="1:25" x14ac:dyDescent="0.3">
      <c r="A50" s="9" t="s">
        <v>38</v>
      </c>
      <c r="B50" s="4"/>
      <c r="C50" s="4"/>
      <c r="D50" s="5">
        <f t="shared" si="7"/>
        <v>0</v>
      </c>
      <c r="E50" s="4"/>
      <c r="G50" s="4"/>
      <c r="H50" s="4"/>
      <c r="I50" s="5">
        <f t="shared" si="8"/>
        <v>0</v>
      </c>
      <c r="J50" s="4"/>
      <c r="L50" s="4"/>
      <c r="M50" s="4"/>
      <c r="N50" s="5">
        <f t="shared" si="9"/>
        <v>0</v>
      </c>
      <c r="O50" s="4"/>
      <c r="Q50" s="4"/>
      <c r="R50" s="4"/>
      <c r="S50" s="5">
        <f t="shared" si="10"/>
        <v>0</v>
      </c>
      <c r="T50" s="4"/>
      <c r="V50" s="4">
        <f t="shared" si="12"/>
        <v>0</v>
      </c>
      <c r="W50" s="4">
        <f t="shared" si="13"/>
        <v>0</v>
      </c>
      <c r="X50" s="5">
        <f t="shared" si="11"/>
        <v>0</v>
      </c>
      <c r="Y50" s="4"/>
    </row>
    <row r="51" spans="1:25" x14ac:dyDescent="0.3">
      <c r="A51" s="9" t="s">
        <v>38</v>
      </c>
      <c r="B51" s="4"/>
      <c r="C51" s="4"/>
      <c r="D51" s="5">
        <f t="shared" si="7"/>
        <v>0</v>
      </c>
      <c r="E51" s="4"/>
      <c r="G51" s="4"/>
      <c r="H51" s="4"/>
      <c r="I51" s="5">
        <f t="shared" si="8"/>
        <v>0</v>
      </c>
      <c r="J51" s="4"/>
      <c r="L51" s="4"/>
      <c r="M51" s="4"/>
      <c r="N51" s="5">
        <f t="shared" si="9"/>
        <v>0</v>
      </c>
      <c r="O51" s="4"/>
      <c r="Q51" s="4"/>
      <c r="R51" s="4"/>
      <c r="S51" s="5">
        <f t="shared" si="10"/>
        <v>0</v>
      </c>
      <c r="T51" s="4"/>
      <c r="V51" s="4">
        <f t="shared" si="12"/>
        <v>0</v>
      </c>
      <c r="W51" s="4">
        <f t="shared" si="13"/>
        <v>0</v>
      </c>
      <c r="X51" s="5">
        <f t="shared" si="11"/>
        <v>0</v>
      </c>
      <c r="Y51" s="4"/>
    </row>
    <row r="52" spans="1:25" x14ac:dyDescent="0.3">
      <c r="A52" s="9" t="s">
        <v>38</v>
      </c>
      <c r="B52" s="4"/>
      <c r="C52" s="4"/>
      <c r="D52" s="5">
        <f t="shared" si="7"/>
        <v>0</v>
      </c>
      <c r="E52" s="4"/>
      <c r="G52" s="4"/>
      <c r="H52" s="4"/>
      <c r="I52" s="5">
        <f t="shared" si="8"/>
        <v>0</v>
      </c>
      <c r="J52" s="4"/>
      <c r="L52" s="4"/>
      <c r="M52" s="4"/>
      <c r="N52" s="5">
        <f t="shared" si="9"/>
        <v>0</v>
      </c>
      <c r="O52" s="4"/>
      <c r="Q52" s="4"/>
      <c r="R52" s="4"/>
      <c r="S52" s="5">
        <f t="shared" si="10"/>
        <v>0</v>
      </c>
      <c r="T52" s="4"/>
      <c r="V52" s="4">
        <f t="shared" si="12"/>
        <v>0</v>
      </c>
      <c r="W52" s="4">
        <f t="shared" si="13"/>
        <v>0</v>
      </c>
      <c r="X52" s="5">
        <f t="shared" si="11"/>
        <v>0</v>
      </c>
      <c r="Y52" s="4"/>
    </row>
    <row r="53" spans="1:25" x14ac:dyDescent="0.3">
      <c r="A53" s="9" t="s">
        <v>38</v>
      </c>
      <c r="B53" s="4"/>
      <c r="C53" s="4"/>
      <c r="D53" s="5">
        <f t="shared" si="7"/>
        <v>0</v>
      </c>
      <c r="E53" s="4"/>
      <c r="G53" s="4"/>
      <c r="H53" s="4"/>
      <c r="I53" s="5">
        <f t="shared" si="8"/>
        <v>0</v>
      </c>
      <c r="J53" s="4"/>
      <c r="L53" s="4"/>
      <c r="M53" s="4"/>
      <c r="N53" s="5">
        <f t="shared" si="9"/>
        <v>0</v>
      </c>
      <c r="O53" s="4"/>
      <c r="Q53" s="4"/>
      <c r="R53" s="4"/>
      <c r="S53" s="5">
        <f t="shared" si="10"/>
        <v>0</v>
      </c>
      <c r="T53" s="4"/>
      <c r="V53" s="4">
        <f t="shared" si="12"/>
        <v>0</v>
      </c>
      <c r="W53" s="4">
        <f t="shared" si="13"/>
        <v>0</v>
      </c>
      <c r="X53" s="5">
        <f t="shared" si="11"/>
        <v>0</v>
      </c>
      <c r="Y53" s="4"/>
    </row>
    <row r="54" spans="1:25" ht="15" thickBot="1" x14ac:dyDescent="0.35">
      <c r="B54" s="9"/>
      <c r="C54" s="9"/>
      <c r="D54" s="9"/>
      <c r="E54" s="9"/>
      <c r="G54" s="9"/>
      <c r="H54" s="9"/>
      <c r="I54" s="9"/>
      <c r="J54" s="9"/>
      <c r="L54" s="9"/>
      <c r="M54" s="9"/>
      <c r="N54" s="9"/>
      <c r="O54" s="9"/>
      <c r="Q54" s="9"/>
      <c r="R54" s="9"/>
      <c r="S54" s="9"/>
      <c r="T54" s="9"/>
      <c r="V54" s="9"/>
      <c r="W54" s="9"/>
      <c r="X54" s="9"/>
      <c r="Y54" s="9"/>
    </row>
    <row r="55" spans="1:25" ht="15" thickBot="1" x14ac:dyDescent="0.35">
      <c r="A55" s="8" t="s">
        <v>39</v>
      </c>
      <c r="B55" s="10">
        <f>SUM(B17:B53)</f>
        <v>0</v>
      </c>
      <c r="C55" s="10">
        <f>SUM(C17:C53)</f>
        <v>0</v>
      </c>
      <c r="D55" s="11">
        <f t="shared" ref="D55" si="14">SUM(D17:D54)</f>
        <v>0</v>
      </c>
      <c r="E55" s="9"/>
      <c r="G55" s="10">
        <f>SUM(G17:G53)</f>
        <v>0</v>
      </c>
      <c r="H55" s="10">
        <f>SUM(H17:H53)</f>
        <v>0</v>
      </c>
      <c r="I55" s="11">
        <f t="shared" ref="I55" si="15">SUM(I17:I54)</f>
        <v>0</v>
      </c>
      <c r="J55" s="9"/>
      <c r="L55" s="10">
        <f>SUM(L17:L53)</f>
        <v>0</v>
      </c>
      <c r="M55" s="10">
        <f>SUM(M17:M53)</f>
        <v>0</v>
      </c>
      <c r="N55" s="11">
        <f t="shared" ref="N55" si="16">SUM(N17:N54)</f>
        <v>0</v>
      </c>
      <c r="O55" s="9"/>
      <c r="Q55" s="10">
        <f>SUM(Q17:Q53)</f>
        <v>0</v>
      </c>
      <c r="R55" s="10">
        <f>SUM(R17:R53)</f>
        <v>0</v>
      </c>
      <c r="S55" s="11">
        <f t="shared" ref="S55" si="17">SUM(S17:S54)</f>
        <v>0</v>
      </c>
      <c r="T55" s="9"/>
      <c r="V55" s="10">
        <f>SUM(V17:V53)</f>
        <v>0</v>
      </c>
      <c r="W55" s="10">
        <f>SUM(W17:W53)</f>
        <v>0</v>
      </c>
      <c r="X55" s="11">
        <f t="shared" ref="X55" si="18">SUM(X17:X54)</f>
        <v>0</v>
      </c>
      <c r="Y55" s="9"/>
    </row>
    <row r="56" spans="1:25" x14ac:dyDescent="0.3">
      <c r="B56" s="9"/>
      <c r="C56" s="9"/>
      <c r="D56" s="9"/>
      <c r="E56" s="9"/>
      <c r="G56" s="9"/>
      <c r="H56" s="9"/>
      <c r="I56" s="9"/>
      <c r="J56" s="9"/>
      <c r="L56" s="9"/>
      <c r="M56" s="9"/>
      <c r="N56" s="9"/>
      <c r="O56" s="9"/>
      <c r="Q56" s="9"/>
      <c r="R56" s="9"/>
      <c r="S56" s="9"/>
      <c r="T56" s="9"/>
      <c r="V56" s="9"/>
      <c r="W56" s="9"/>
      <c r="X56" s="9"/>
      <c r="Y56" s="9"/>
    </row>
    <row r="57" spans="1:25" x14ac:dyDescent="0.3">
      <c r="B57" s="9"/>
      <c r="C57" s="9"/>
      <c r="D57" s="9"/>
      <c r="E57" s="9"/>
      <c r="G57" s="9"/>
      <c r="H57" s="9"/>
      <c r="I57" s="9"/>
      <c r="J57" s="9"/>
      <c r="L57" s="9"/>
      <c r="M57" s="9"/>
      <c r="N57" s="9"/>
      <c r="O57" s="9"/>
      <c r="Q57" s="9"/>
      <c r="R57" s="9"/>
      <c r="S57" s="9"/>
      <c r="T57" s="9"/>
      <c r="V57" s="9"/>
      <c r="W57" s="9"/>
      <c r="X57" s="9"/>
      <c r="Y57" s="9"/>
    </row>
    <row r="58" spans="1:25" x14ac:dyDescent="0.3">
      <c r="A58" s="8" t="s">
        <v>43</v>
      </c>
      <c r="B58" s="9"/>
      <c r="C58" s="9"/>
      <c r="D58" s="9"/>
      <c r="E58" s="9"/>
      <c r="G58" s="9"/>
      <c r="H58" s="9"/>
      <c r="I58" s="9"/>
      <c r="J58" s="9"/>
      <c r="L58" s="9"/>
      <c r="M58" s="9"/>
      <c r="N58" s="9"/>
      <c r="O58" s="9"/>
      <c r="Q58" s="9"/>
      <c r="R58" s="9"/>
      <c r="S58" s="9"/>
      <c r="T58" s="9"/>
      <c r="V58" s="9"/>
      <c r="W58" s="9"/>
      <c r="X58" s="9"/>
      <c r="Y58" s="9"/>
    </row>
    <row r="59" spans="1:25" ht="15" thickBot="1" x14ac:dyDescent="0.35">
      <c r="B59" s="9"/>
      <c r="C59" s="9"/>
      <c r="D59" s="9"/>
      <c r="E59" s="9"/>
      <c r="G59" s="9"/>
      <c r="H59" s="9"/>
      <c r="I59" s="9"/>
      <c r="J59" s="9"/>
      <c r="L59" s="9"/>
      <c r="M59" s="9"/>
      <c r="N59" s="9"/>
      <c r="O59" s="9"/>
      <c r="Q59" s="9"/>
      <c r="R59" s="9"/>
      <c r="S59" s="9"/>
      <c r="T59" s="9"/>
      <c r="V59" s="9"/>
      <c r="W59" s="9"/>
      <c r="X59" s="9"/>
      <c r="Y59" s="9"/>
    </row>
    <row r="60" spans="1:25" ht="15" thickBot="1" x14ac:dyDescent="0.35">
      <c r="A60" s="9" t="s">
        <v>44</v>
      </c>
      <c r="B60" s="14">
        <f>D14</f>
        <v>0</v>
      </c>
      <c r="G60" s="14">
        <f>I14</f>
        <v>0</v>
      </c>
      <c r="L60" s="14">
        <f>N14</f>
        <v>0</v>
      </c>
      <c r="Q60" s="14">
        <f>S14</f>
        <v>0</v>
      </c>
      <c r="V60" s="14">
        <f>X14</f>
        <v>0</v>
      </c>
    </row>
    <row r="61" spans="1:25" ht="15" thickBot="1" x14ac:dyDescent="0.35"/>
    <row r="62" spans="1:25" ht="15" thickBot="1" x14ac:dyDescent="0.35">
      <c r="A62" s="9" t="s">
        <v>45</v>
      </c>
      <c r="B62" s="14">
        <f>C14</f>
        <v>0</v>
      </c>
      <c r="G62" s="14">
        <f>H14</f>
        <v>0</v>
      </c>
      <c r="L62" s="14">
        <f>M14</f>
        <v>0</v>
      </c>
      <c r="Q62" s="14">
        <f>R14</f>
        <v>0</v>
      </c>
      <c r="V62" s="14">
        <f>W14</f>
        <v>0</v>
      </c>
    </row>
    <row r="63" spans="1:25" ht="15" thickBot="1" x14ac:dyDescent="0.35"/>
    <row r="64" spans="1:25" ht="15" thickBot="1" x14ac:dyDescent="0.35">
      <c r="A64" s="9" t="s">
        <v>46</v>
      </c>
      <c r="B64" s="14">
        <f>C55</f>
        <v>0</v>
      </c>
      <c r="G64" s="14">
        <f>H55</f>
        <v>0</v>
      </c>
      <c r="L64" s="14">
        <f>M55</f>
        <v>0</v>
      </c>
      <c r="Q64" s="14">
        <f>R55</f>
        <v>0</v>
      </c>
      <c r="V64" s="14">
        <f>W55</f>
        <v>0</v>
      </c>
    </row>
    <row r="65" spans="1:22" ht="15" thickBot="1" x14ac:dyDescent="0.35"/>
    <row r="66" spans="1:22" ht="15" thickBot="1" x14ac:dyDescent="0.35">
      <c r="A66" s="9" t="s">
        <v>49</v>
      </c>
      <c r="B66" s="15">
        <f>B62-B64</f>
        <v>0</v>
      </c>
      <c r="G66" s="15">
        <f>G62-G64</f>
        <v>0</v>
      </c>
      <c r="L66" s="15">
        <f>L62-L64</f>
        <v>0</v>
      </c>
      <c r="Q66" s="15">
        <f>Q62-Q64</f>
        <v>0</v>
      </c>
      <c r="V66" s="15">
        <f>V62-V64</f>
        <v>0</v>
      </c>
    </row>
  </sheetData>
  <sortState xmlns:xlrd2="http://schemas.microsoft.com/office/spreadsheetml/2017/richdata2" ref="A17:A53">
    <sortCondition ref="A17"/>
  </sortState>
  <mergeCells count="15">
    <mergeCell ref="V4:Y4"/>
    <mergeCell ref="V5:Y5"/>
    <mergeCell ref="V7:Y7"/>
    <mergeCell ref="L4:O4"/>
    <mergeCell ref="L5:O5"/>
    <mergeCell ref="L7:O7"/>
    <mergeCell ref="Q4:T4"/>
    <mergeCell ref="Q5:T5"/>
    <mergeCell ref="Q7:T7"/>
    <mergeCell ref="B4:E4"/>
    <mergeCell ref="B5:E5"/>
    <mergeCell ref="B7:E7"/>
    <mergeCell ref="G4:J4"/>
    <mergeCell ref="G5:J5"/>
    <mergeCell ref="G7:J7"/>
  </mergeCells>
  <pageMargins left="0.7" right="0.7" top="0.75" bottom="0.75" header="0.3" footer="0.3"/>
  <pageSetup paperSize="9" scale="7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4F85D2-6603-4A5D-A909-9C695B4EB57D}">
  <dimension ref="A1:A41"/>
  <sheetViews>
    <sheetView zoomScaleNormal="100" workbookViewId="0">
      <selection activeCell="A4" sqref="A4"/>
    </sheetView>
  </sheetViews>
  <sheetFormatPr defaultColWidth="0" defaultRowHeight="14.4" zeroHeight="1" x14ac:dyDescent="0.3"/>
  <cols>
    <col min="1" max="1" width="122.88671875" style="2" bestFit="1" customWidth="1"/>
    <col min="2" max="16384" width="9.33203125" hidden="1"/>
  </cols>
  <sheetData>
    <row r="1" spans="1:1" x14ac:dyDescent="0.3">
      <c r="A1" s="1" t="s">
        <v>97</v>
      </c>
    </row>
    <row r="2" spans="1:1" x14ac:dyDescent="0.3"/>
    <row r="3" spans="1:1" x14ac:dyDescent="0.3">
      <c r="A3" s="2" t="s">
        <v>80</v>
      </c>
    </row>
    <row r="4" spans="1:1" x14ac:dyDescent="0.3">
      <c r="A4" s="2" t="s">
        <v>81</v>
      </c>
    </row>
    <row r="5" spans="1:1" x14ac:dyDescent="0.3"/>
    <row r="6" spans="1:1" x14ac:dyDescent="0.3">
      <c r="A6" s="1" t="s">
        <v>94</v>
      </c>
    </row>
    <row r="7" spans="1:1" x14ac:dyDescent="0.3">
      <c r="A7" s="2" t="s">
        <v>82</v>
      </c>
    </row>
    <row r="8" spans="1:1" x14ac:dyDescent="0.3">
      <c r="A8" s="2" t="s">
        <v>88</v>
      </c>
    </row>
    <row r="9" spans="1:1" x14ac:dyDescent="0.3">
      <c r="A9" s="2" t="s">
        <v>85</v>
      </c>
    </row>
    <row r="10" spans="1:1" x14ac:dyDescent="0.3">
      <c r="A10" s="2" t="s">
        <v>84</v>
      </c>
    </row>
    <row r="11" spans="1:1" x14ac:dyDescent="0.3">
      <c r="A11" s="2" t="s">
        <v>83</v>
      </c>
    </row>
    <row r="12" spans="1:1" x14ac:dyDescent="0.3"/>
    <row r="13" spans="1:1" x14ac:dyDescent="0.3">
      <c r="A13" s="2" t="s">
        <v>86</v>
      </c>
    </row>
    <row r="14" spans="1:1" x14ac:dyDescent="0.3">
      <c r="A14" s="2" t="s">
        <v>87</v>
      </c>
    </row>
    <row r="15" spans="1:1" x14ac:dyDescent="0.3"/>
    <row r="16" spans="1:1" x14ac:dyDescent="0.3">
      <c r="A16" s="1" t="s">
        <v>91</v>
      </c>
    </row>
    <row r="17" spans="1:1" x14ac:dyDescent="0.3">
      <c r="A17" s="18" t="s">
        <v>92</v>
      </c>
    </row>
    <row r="18" spans="1:1" x14ac:dyDescent="0.3"/>
    <row r="19" spans="1:1" x14ac:dyDescent="0.3">
      <c r="A19" s="1" t="s">
        <v>90</v>
      </c>
    </row>
    <row r="20" spans="1:1" x14ac:dyDescent="0.3">
      <c r="A20" s="18" t="s">
        <v>89</v>
      </c>
    </row>
    <row r="21" spans="1:1" x14ac:dyDescent="0.3"/>
    <row r="22" spans="1:1" x14ac:dyDescent="0.3">
      <c r="A22" s="1" t="s">
        <v>93</v>
      </c>
    </row>
    <row r="23" spans="1:1" ht="28.8" x14ac:dyDescent="0.3">
      <c r="A23" s="18" t="s">
        <v>106</v>
      </c>
    </row>
    <row r="24" spans="1:1" ht="28.8" x14ac:dyDescent="0.3">
      <c r="A24" s="18" t="s">
        <v>95</v>
      </c>
    </row>
    <row r="25" spans="1:1" ht="43.2" x14ac:dyDescent="0.3">
      <c r="A25" s="18" t="s">
        <v>107</v>
      </c>
    </row>
    <row r="26" spans="1:1" x14ac:dyDescent="0.3">
      <c r="A26" s="18"/>
    </row>
    <row r="27" spans="1:1" x14ac:dyDescent="0.3">
      <c r="A27" s="18"/>
    </row>
    <row r="28" spans="1:1" x14ac:dyDescent="0.3"/>
    <row r="29" spans="1:1" x14ac:dyDescent="0.3"/>
    <row r="30" spans="1:1" x14ac:dyDescent="0.3"/>
    <row r="31" spans="1:1" x14ac:dyDescent="0.3"/>
    <row r="32" spans="1:1" x14ac:dyDescent="0.3"/>
    <row r="33" x14ac:dyDescent="0.3"/>
    <row r="34" x14ac:dyDescent="0.3"/>
    <row r="35" x14ac:dyDescent="0.3"/>
    <row r="36" x14ac:dyDescent="0.3"/>
    <row r="37" x14ac:dyDescent="0.3"/>
    <row r="38" x14ac:dyDescent="0.3"/>
    <row r="39" x14ac:dyDescent="0.3"/>
    <row r="40" x14ac:dyDescent="0.3"/>
    <row r="41" x14ac:dyDescent="0.3"/>
  </sheetData>
  <sheetProtection sheet="1" objects="1" scenarios="1"/>
  <pageMargins left="0.7" right="0.7" top="0.75" bottom="0.75" header="0.3" footer="0.3"/>
  <pageSetup paperSize="9" orientation="portrait" r:id="rId1"/>
  <headerFooter>
    <oddFooter>&amp;C© Sheridans Accountants and Financial Planners Pty Ltd. All Rights Reserved</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7CE285-038A-46E1-9FCA-58111768EF9A}">
  <sheetPr>
    <tabColor rgb="FFFFFF00"/>
  </sheetPr>
  <dimension ref="A1:CB89"/>
  <sheetViews>
    <sheetView zoomScaleNormal="100" workbookViewId="0">
      <pane xSplit="1" ySplit="9" topLeftCell="B10" activePane="bottomRight" state="frozen"/>
      <selection pane="topRight" activeCell="B1" sqref="B1"/>
      <selection pane="bottomLeft" activeCell="A10" sqref="A10"/>
      <selection pane="bottomRight" activeCell="CC15" sqref="CC15"/>
    </sheetView>
  </sheetViews>
  <sheetFormatPr defaultColWidth="9.109375" defaultRowHeight="14.4" x14ac:dyDescent="0.3"/>
  <cols>
    <col min="1" max="1" width="43.33203125" style="9" bestFit="1" customWidth="1"/>
    <col min="2" max="2" width="15.88671875" customWidth="1"/>
    <col min="3" max="3" width="13.109375" customWidth="1"/>
    <col min="4" max="4" width="14.44140625" customWidth="1"/>
    <col min="5" max="5" width="33.33203125" customWidth="1"/>
    <col min="6" max="6" width="5" style="9" customWidth="1"/>
    <col min="7" max="7" width="15.88671875" customWidth="1"/>
    <col min="8" max="8" width="13.109375" customWidth="1"/>
    <col min="9" max="9" width="14.44140625" customWidth="1"/>
    <col min="10" max="10" width="33.33203125" customWidth="1"/>
    <col min="12" max="12" width="15.88671875" customWidth="1"/>
    <col min="13" max="13" width="13.109375" customWidth="1"/>
    <col min="14" max="14" width="14.44140625" customWidth="1"/>
    <col min="15" max="15" width="33.33203125" customWidth="1"/>
    <col min="16" max="16" width="9.109375" customWidth="1"/>
    <col min="17" max="17" width="15.88671875" hidden="1" customWidth="1"/>
    <col min="18" max="18" width="13.109375" hidden="1" customWidth="1"/>
    <col min="19" max="19" width="14.44140625" hidden="1" customWidth="1"/>
    <col min="20" max="20" width="0" hidden="1" customWidth="1"/>
    <col min="21" max="21" width="15.88671875" customWidth="1"/>
    <col min="22" max="22" width="13.109375" customWidth="1"/>
    <col min="23" max="23" width="14.44140625" customWidth="1"/>
    <col min="24" max="24" width="33.33203125" customWidth="1"/>
    <col min="25" max="25" width="5" style="9" customWidth="1"/>
    <col min="26" max="26" width="15.88671875" customWidth="1"/>
    <col min="27" max="27" width="13.109375" customWidth="1"/>
    <col min="28" max="28" width="14.44140625" customWidth="1"/>
    <col min="29" max="29" width="33.33203125" customWidth="1"/>
    <col min="31" max="31" width="15.88671875" customWidth="1"/>
    <col min="32" max="32" width="13.109375" customWidth="1"/>
    <col min="33" max="33" width="14.44140625" customWidth="1"/>
    <col min="34" max="34" width="33.33203125" customWidth="1"/>
    <col min="35" max="35" width="9.109375" customWidth="1"/>
    <col min="36" max="36" width="15.88671875" hidden="1" customWidth="1"/>
    <col min="37" max="37" width="13.109375" hidden="1" customWidth="1"/>
    <col min="38" max="38" width="14.44140625" hidden="1" customWidth="1"/>
    <col min="39" max="39" width="0" hidden="1" customWidth="1"/>
    <col min="40" max="40" width="15.88671875" customWidth="1"/>
    <col min="41" max="41" width="13.109375" customWidth="1"/>
    <col min="42" max="42" width="14.44140625" customWidth="1"/>
    <col min="43" max="43" width="33.33203125" customWidth="1"/>
    <col min="44" max="44" width="5" style="9" customWidth="1"/>
    <col min="45" max="45" width="15.88671875" customWidth="1"/>
    <col min="46" max="46" width="13.109375" customWidth="1"/>
    <col min="47" max="47" width="14.44140625" customWidth="1"/>
    <col min="48" max="48" width="33.33203125" customWidth="1"/>
    <col min="50" max="50" width="15.88671875" customWidth="1"/>
    <col min="51" max="51" width="13.109375" customWidth="1"/>
    <col min="52" max="52" width="14.44140625" customWidth="1"/>
    <col min="53" max="53" width="33.33203125" customWidth="1"/>
    <col min="54" max="54" width="9.109375" customWidth="1"/>
    <col min="55" max="55" width="15.88671875" hidden="1" customWidth="1"/>
    <col min="56" max="56" width="13.109375" hidden="1" customWidth="1"/>
    <col min="57" max="57" width="14.44140625" hidden="1" customWidth="1"/>
    <col min="58" max="58" width="0" hidden="1" customWidth="1"/>
    <col min="59" max="59" width="15.88671875" customWidth="1"/>
    <col min="60" max="60" width="13.109375" customWidth="1"/>
    <col min="61" max="61" width="14.44140625" customWidth="1"/>
    <col min="62" max="62" width="33.33203125" customWidth="1"/>
    <col min="63" max="63" width="5" style="9" customWidth="1"/>
    <col min="64" max="64" width="15.88671875" customWidth="1"/>
    <col min="65" max="65" width="13.109375" customWidth="1"/>
    <col min="66" max="66" width="14.44140625" customWidth="1"/>
    <col min="67" max="67" width="33.33203125" customWidth="1"/>
    <col min="69" max="69" width="15.88671875" customWidth="1"/>
    <col min="70" max="70" width="13.109375" customWidth="1"/>
    <col min="71" max="71" width="14.44140625" customWidth="1"/>
    <col min="72" max="72" width="33.33203125" customWidth="1"/>
    <col min="73" max="73" width="9.109375" customWidth="1"/>
    <col min="74" max="74" width="15.88671875" hidden="1" customWidth="1"/>
    <col min="75" max="75" width="13.109375" hidden="1" customWidth="1"/>
    <col min="76" max="76" width="14.44140625" hidden="1" customWidth="1"/>
    <col min="77" max="77" width="0" hidden="1" customWidth="1"/>
    <col min="78" max="78" width="15.88671875" customWidth="1"/>
    <col min="79" max="79" width="13.109375" customWidth="1"/>
    <col min="80" max="80" width="14.44140625" customWidth="1"/>
  </cols>
  <sheetData>
    <row r="1" spans="1:80" s="9" customFormat="1" x14ac:dyDescent="0.3">
      <c r="A1" s="8" t="s">
        <v>53</v>
      </c>
      <c r="B1" s="8"/>
      <c r="C1" s="8"/>
      <c r="G1" s="8"/>
      <c r="H1" s="8"/>
      <c r="L1" s="8"/>
      <c r="M1" s="8"/>
      <c r="Q1" s="8"/>
      <c r="R1" s="8"/>
      <c r="U1" s="8"/>
      <c r="V1" s="8"/>
      <c r="Z1" s="8"/>
      <c r="AA1" s="8"/>
      <c r="AE1" s="8"/>
      <c r="AF1" s="8"/>
      <c r="AJ1" s="8"/>
      <c r="AK1" s="8"/>
      <c r="AN1" s="8"/>
      <c r="AO1" s="8"/>
      <c r="AS1" s="8"/>
      <c r="AT1" s="8"/>
      <c r="AX1" s="8"/>
      <c r="AY1" s="8"/>
      <c r="BC1" s="8"/>
      <c r="BD1" s="8"/>
      <c r="BG1" s="8"/>
      <c r="BH1" s="8"/>
      <c r="BL1" s="8"/>
      <c r="BM1" s="8"/>
      <c r="BQ1" s="8"/>
      <c r="BR1" s="8"/>
      <c r="BV1" s="8"/>
      <c r="BW1" s="8"/>
      <c r="BZ1" s="8"/>
      <c r="CA1" s="8"/>
    </row>
    <row r="2" spans="1:80" s="9" customFormat="1" ht="15" thickBot="1" x14ac:dyDescent="0.35"/>
    <row r="3" spans="1:80" s="9" customFormat="1" ht="19.5" customHeight="1" thickBot="1" x14ac:dyDescent="0.35">
      <c r="A3" s="8" t="s">
        <v>96</v>
      </c>
      <c r="B3" s="63" t="s">
        <v>154</v>
      </c>
      <c r="C3" s="64"/>
      <c r="D3" s="64"/>
      <c r="E3" s="65"/>
      <c r="G3" s="8"/>
      <c r="H3" s="8"/>
      <c r="L3" s="8"/>
      <c r="M3" s="8"/>
      <c r="Q3" s="8"/>
      <c r="R3" s="8"/>
      <c r="U3" s="8"/>
      <c r="V3" s="8"/>
      <c r="Z3" s="8"/>
      <c r="AA3" s="8"/>
      <c r="AE3" s="8"/>
      <c r="AF3" s="8"/>
      <c r="AJ3" s="8"/>
      <c r="AK3" s="8"/>
      <c r="AN3" s="8"/>
      <c r="AO3" s="8"/>
      <c r="AS3" s="8"/>
      <c r="AT3" s="8"/>
      <c r="AX3" s="8"/>
      <c r="AY3" s="8"/>
      <c r="BC3" s="8"/>
      <c r="BD3" s="8"/>
      <c r="BG3" s="8"/>
      <c r="BH3" s="8"/>
      <c r="BL3" s="8"/>
      <c r="BM3" s="8"/>
      <c r="BQ3" s="8"/>
      <c r="BR3" s="8"/>
      <c r="BV3" s="8"/>
      <c r="BW3" s="8"/>
      <c r="BZ3" s="8"/>
      <c r="CA3" s="8"/>
    </row>
    <row r="4" spans="1:80" ht="19.350000000000001" customHeight="1" thickBot="1" x14ac:dyDescent="0.35">
      <c r="A4" s="8" t="s">
        <v>0</v>
      </c>
      <c r="B4" s="60"/>
      <c r="C4" s="61"/>
      <c r="D4" s="61"/>
      <c r="E4" s="62"/>
      <c r="G4" s="57">
        <f>B4</f>
        <v>0</v>
      </c>
      <c r="H4" s="58"/>
      <c r="I4" s="58"/>
      <c r="J4" s="59"/>
      <c r="L4" s="57">
        <f>G4</f>
        <v>0</v>
      </c>
      <c r="M4" s="58"/>
      <c r="N4" s="58"/>
      <c r="O4" s="59"/>
      <c r="Q4" s="57">
        <f>L4</f>
        <v>0</v>
      </c>
      <c r="R4" s="58"/>
      <c r="S4" s="59"/>
      <c r="U4" s="57">
        <f>+L4</f>
        <v>0</v>
      </c>
      <c r="V4" s="58"/>
      <c r="W4" s="58"/>
      <c r="X4" s="59"/>
      <c r="Z4" s="57">
        <f>U4</f>
        <v>0</v>
      </c>
      <c r="AA4" s="58"/>
      <c r="AB4" s="58"/>
      <c r="AC4" s="59"/>
      <c r="AE4" s="57">
        <f>Z4</f>
        <v>0</v>
      </c>
      <c r="AF4" s="58"/>
      <c r="AG4" s="58"/>
      <c r="AH4" s="59"/>
      <c r="AJ4" s="57">
        <f>AE4</f>
        <v>0</v>
      </c>
      <c r="AK4" s="58"/>
      <c r="AL4" s="59"/>
      <c r="AN4" s="57">
        <f>+AE4</f>
        <v>0</v>
      </c>
      <c r="AO4" s="58"/>
      <c r="AP4" s="58"/>
      <c r="AQ4" s="59"/>
      <c r="AS4" s="57">
        <f>AN4</f>
        <v>0</v>
      </c>
      <c r="AT4" s="58"/>
      <c r="AU4" s="58"/>
      <c r="AV4" s="59"/>
      <c r="AX4" s="57">
        <f>AS4</f>
        <v>0</v>
      </c>
      <c r="AY4" s="58"/>
      <c r="AZ4" s="58"/>
      <c r="BA4" s="59"/>
      <c r="BC4" s="57">
        <f>AX4</f>
        <v>0</v>
      </c>
      <c r="BD4" s="58"/>
      <c r="BE4" s="59"/>
      <c r="BG4" s="57">
        <f>+AX4</f>
        <v>0</v>
      </c>
      <c r="BH4" s="58"/>
      <c r="BI4" s="58"/>
      <c r="BJ4" s="59"/>
      <c r="BL4" s="57">
        <f>BG4</f>
        <v>0</v>
      </c>
      <c r="BM4" s="58"/>
      <c r="BN4" s="58"/>
      <c r="BO4" s="59"/>
      <c r="BQ4" s="57">
        <f>BL4</f>
        <v>0</v>
      </c>
      <c r="BR4" s="58"/>
      <c r="BS4" s="58"/>
      <c r="BT4" s="59"/>
      <c r="BV4" s="57">
        <f>BQ4</f>
        <v>0</v>
      </c>
      <c r="BW4" s="58"/>
      <c r="BX4" s="59"/>
      <c r="BZ4" s="57">
        <f>+BQ4</f>
        <v>0</v>
      </c>
      <c r="CA4" s="58"/>
      <c r="CB4" s="59"/>
    </row>
    <row r="5" spans="1:80" ht="20.7" customHeight="1" thickBot="1" x14ac:dyDescent="0.35">
      <c r="A5" s="8" t="s">
        <v>1</v>
      </c>
      <c r="B5" s="60"/>
      <c r="C5" s="61"/>
      <c r="D5" s="61"/>
      <c r="E5" s="62"/>
      <c r="G5" s="57">
        <f>B5</f>
        <v>0</v>
      </c>
      <c r="H5" s="58"/>
      <c r="I5" s="58"/>
      <c r="J5" s="59"/>
      <c r="L5" s="57">
        <f>G5</f>
        <v>0</v>
      </c>
      <c r="M5" s="58"/>
      <c r="N5" s="58"/>
      <c r="O5" s="59"/>
      <c r="Q5" s="57">
        <f>L5</f>
        <v>0</v>
      </c>
      <c r="R5" s="58"/>
      <c r="S5" s="59"/>
      <c r="U5" s="57">
        <f>+L5</f>
        <v>0</v>
      </c>
      <c r="V5" s="58"/>
      <c r="W5" s="58"/>
      <c r="X5" s="59"/>
      <c r="Z5" s="57">
        <f>U5</f>
        <v>0</v>
      </c>
      <c r="AA5" s="58"/>
      <c r="AB5" s="58"/>
      <c r="AC5" s="59"/>
      <c r="AE5" s="57">
        <f>Z5</f>
        <v>0</v>
      </c>
      <c r="AF5" s="58"/>
      <c r="AG5" s="58"/>
      <c r="AH5" s="59"/>
      <c r="AJ5" s="57">
        <f>AE5</f>
        <v>0</v>
      </c>
      <c r="AK5" s="58"/>
      <c r="AL5" s="59"/>
      <c r="AN5" s="57">
        <f>+AE5</f>
        <v>0</v>
      </c>
      <c r="AO5" s="58"/>
      <c r="AP5" s="58"/>
      <c r="AQ5" s="59"/>
      <c r="AS5" s="57">
        <f>AN5</f>
        <v>0</v>
      </c>
      <c r="AT5" s="58"/>
      <c r="AU5" s="58"/>
      <c r="AV5" s="59"/>
      <c r="AX5" s="57">
        <f>AS5</f>
        <v>0</v>
      </c>
      <c r="AY5" s="58"/>
      <c r="AZ5" s="58"/>
      <c r="BA5" s="59"/>
      <c r="BC5" s="57">
        <f>AX5</f>
        <v>0</v>
      </c>
      <c r="BD5" s="58"/>
      <c r="BE5" s="59"/>
      <c r="BG5" s="57">
        <f>+AX5</f>
        <v>0</v>
      </c>
      <c r="BH5" s="58"/>
      <c r="BI5" s="58"/>
      <c r="BJ5" s="59"/>
      <c r="BL5" s="57">
        <f>BG5</f>
        <v>0</v>
      </c>
      <c r="BM5" s="58"/>
      <c r="BN5" s="58"/>
      <c r="BO5" s="59"/>
      <c r="BQ5" s="57">
        <f>BL5</f>
        <v>0</v>
      </c>
      <c r="BR5" s="58"/>
      <c r="BS5" s="58"/>
      <c r="BT5" s="59"/>
      <c r="BV5" s="57">
        <f>BQ5</f>
        <v>0</v>
      </c>
      <c r="BW5" s="58"/>
      <c r="BX5" s="59"/>
      <c r="BZ5" s="57">
        <f>+BQ5</f>
        <v>0</v>
      </c>
      <c r="CA5" s="58"/>
      <c r="CB5" s="59"/>
    </row>
    <row r="6" spans="1:80" ht="15" thickBot="1" x14ac:dyDescent="0.35">
      <c r="A6" s="8"/>
      <c r="B6" s="1"/>
      <c r="C6" s="1"/>
      <c r="D6" s="2"/>
      <c r="E6" s="2"/>
      <c r="G6" s="1"/>
      <c r="H6" s="1"/>
      <c r="I6" s="2"/>
      <c r="J6" s="2"/>
      <c r="L6" s="1"/>
      <c r="M6" s="1"/>
      <c r="N6" s="2"/>
      <c r="O6" s="2"/>
      <c r="Q6" s="1"/>
      <c r="R6" s="1"/>
      <c r="S6" s="2"/>
      <c r="U6" s="1"/>
      <c r="V6" s="1"/>
      <c r="W6" s="2"/>
      <c r="X6" s="2"/>
      <c r="Z6" s="1"/>
      <c r="AA6" s="1"/>
      <c r="AB6" s="2"/>
      <c r="AC6" s="2"/>
      <c r="AE6" s="1"/>
      <c r="AF6" s="1"/>
      <c r="AG6" s="2"/>
      <c r="AH6" s="2"/>
      <c r="AJ6" s="1"/>
      <c r="AK6" s="1"/>
      <c r="AL6" s="2"/>
      <c r="AN6" s="1"/>
      <c r="AO6" s="1"/>
      <c r="AP6" s="2"/>
      <c r="AQ6" s="2"/>
      <c r="AS6" s="1"/>
      <c r="AT6" s="1"/>
      <c r="AU6" s="2"/>
      <c r="AV6" s="2"/>
      <c r="AX6" s="1"/>
      <c r="AY6" s="1"/>
      <c r="AZ6" s="2"/>
      <c r="BA6" s="2"/>
      <c r="BC6" s="1"/>
      <c r="BD6" s="1"/>
      <c r="BE6" s="2"/>
      <c r="BG6" s="1"/>
      <c r="BH6" s="1"/>
      <c r="BI6" s="2"/>
      <c r="BJ6" s="2"/>
      <c r="BL6" s="1"/>
      <c r="BM6" s="1"/>
      <c r="BN6" s="2"/>
      <c r="BO6" s="2"/>
      <c r="BQ6" s="1"/>
      <c r="BR6" s="1"/>
      <c r="BS6" s="2"/>
      <c r="BT6" s="2"/>
      <c r="BV6" s="1"/>
      <c r="BW6" s="1"/>
      <c r="BX6" s="2"/>
      <c r="BZ6" s="1"/>
      <c r="CA6" s="1"/>
      <c r="CB6" s="2"/>
    </row>
    <row r="7" spans="1:80" ht="18.600000000000001" thickBot="1" x14ac:dyDescent="0.4">
      <c r="A7" s="8"/>
      <c r="B7" s="54" t="s">
        <v>55</v>
      </c>
      <c r="C7" s="55"/>
      <c r="D7" s="55"/>
      <c r="E7" s="56"/>
      <c r="G7" s="54" t="s">
        <v>56</v>
      </c>
      <c r="H7" s="55"/>
      <c r="I7" s="55"/>
      <c r="J7" s="56"/>
      <c r="L7" s="54" t="s">
        <v>57</v>
      </c>
      <c r="M7" s="55"/>
      <c r="N7" s="55"/>
      <c r="O7" s="56"/>
      <c r="Q7" s="54" t="s">
        <v>58</v>
      </c>
      <c r="R7" s="55"/>
      <c r="S7" s="56"/>
      <c r="U7" s="54" t="s">
        <v>59</v>
      </c>
      <c r="V7" s="55"/>
      <c r="W7" s="55"/>
      <c r="X7" s="56"/>
      <c r="Z7" s="54" t="s">
        <v>60</v>
      </c>
      <c r="AA7" s="55"/>
      <c r="AB7" s="55"/>
      <c r="AC7" s="56"/>
      <c r="AE7" s="54" t="s">
        <v>61</v>
      </c>
      <c r="AF7" s="55"/>
      <c r="AG7" s="55"/>
      <c r="AH7" s="56"/>
      <c r="AJ7" s="54" t="s">
        <v>62</v>
      </c>
      <c r="AK7" s="55"/>
      <c r="AL7" s="56"/>
      <c r="AN7" s="54" t="s">
        <v>63</v>
      </c>
      <c r="AO7" s="55"/>
      <c r="AP7" s="55"/>
      <c r="AQ7" s="56"/>
      <c r="AS7" s="54" t="s">
        <v>64</v>
      </c>
      <c r="AT7" s="55"/>
      <c r="AU7" s="55"/>
      <c r="AV7" s="56"/>
      <c r="AX7" s="54" t="s">
        <v>65</v>
      </c>
      <c r="AY7" s="55"/>
      <c r="AZ7" s="55"/>
      <c r="BA7" s="56"/>
      <c r="BC7" s="54" t="s">
        <v>66</v>
      </c>
      <c r="BD7" s="55"/>
      <c r="BE7" s="56"/>
      <c r="BG7" s="54" t="s">
        <v>67</v>
      </c>
      <c r="BH7" s="55"/>
      <c r="BI7" s="55"/>
      <c r="BJ7" s="56"/>
      <c r="BL7" s="54" t="s">
        <v>68</v>
      </c>
      <c r="BM7" s="55"/>
      <c r="BN7" s="55"/>
      <c r="BO7" s="56"/>
      <c r="BQ7" s="54" t="s">
        <v>69</v>
      </c>
      <c r="BR7" s="55"/>
      <c r="BS7" s="55"/>
      <c r="BT7" s="56"/>
      <c r="BV7" s="54" t="s">
        <v>70</v>
      </c>
      <c r="BW7" s="55"/>
      <c r="BX7" s="56"/>
      <c r="BZ7" s="54" t="s">
        <v>52</v>
      </c>
      <c r="CA7" s="55"/>
      <c r="CB7" s="56"/>
    </row>
    <row r="8" spans="1:80" ht="18" x14ac:dyDescent="0.35">
      <c r="A8" s="8"/>
      <c r="B8" s="13"/>
      <c r="C8" s="13"/>
      <c r="D8" s="13"/>
      <c r="E8" s="13"/>
      <c r="G8" s="13"/>
      <c r="H8" s="13"/>
      <c r="I8" s="13"/>
      <c r="J8" s="13"/>
      <c r="L8" s="13"/>
      <c r="M8" s="13"/>
      <c r="N8" s="13"/>
      <c r="O8" s="13"/>
      <c r="Q8" s="13"/>
      <c r="R8" s="13"/>
      <c r="S8" s="13"/>
      <c r="U8" s="13"/>
      <c r="V8" s="13"/>
      <c r="W8" s="13"/>
      <c r="X8" s="13"/>
      <c r="Z8" s="13"/>
      <c r="AA8" s="13"/>
      <c r="AB8" s="13"/>
      <c r="AC8" s="13"/>
      <c r="AE8" s="13"/>
      <c r="AF8" s="13"/>
      <c r="AG8" s="13"/>
      <c r="AH8" s="13"/>
      <c r="AJ8" s="13"/>
      <c r="AK8" s="13"/>
      <c r="AL8" s="13"/>
      <c r="AN8" s="13"/>
      <c r="AO8" s="13"/>
      <c r="AP8" s="13"/>
      <c r="AQ8" s="13"/>
      <c r="AS8" s="13"/>
      <c r="AT8" s="13"/>
      <c r="AU8" s="13"/>
      <c r="AV8" s="13"/>
      <c r="AX8" s="13"/>
      <c r="AY8" s="13"/>
      <c r="AZ8" s="13"/>
      <c r="BA8" s="13"/>
      <c r="BC8" s="13"/>
      <c r="BD8" s="13"/>
      <c r="BE8" s="13"/>
      <c r="BG8" s="13"/>
      <c r="BH8" s="13"/>
      <c r="BI8" s="13"/>
      <c r="BJ8" s="13"/>
      <c r="BL8" s="13"/>
      <c r="BM8" s="13"/>
      <c r="BN8" s="13"/>
      <c r="BO8" s="13"/>
      <c r="BQ8" s="13"/>
      <c r="BR8" s="13"/>
      <c r="BS8" s="13"/>
      <c r="BT8" s="13"/>
      <c r="BV8" s="13"/>
      <c r="BW8" s="13"/>
      <c r="BX8" s="13"/>
      <c r="BZ8" s="13"/>
      <c r="CA8" s="13"/>
      <c r="CB8" s="13"/>
    </row>
    <row r="9" spans="1:80" x14ac:dyDescent="0.3">
      <c r="A9" s="8" t="s">
        <v>2</v>
      </c>
      <c r="B9" s="43" t="s">
        <v>54</v>
      </c>
      <c r="C9" s="43" t="s">
        <v>4</v>
      </c>
      <c r="D9" s="43" t="s">
        <v>5</v>
      </c>
      <c r="E9" s="43" t="s">
        <v>6</v>
      </c>
      <c r="F9" s="38"/>
      <c r="G9" s="43" t="s">
        <v>54</v>
      </c>
      <c r="H9" s="43" t="s">
        <v>4</v>
      </c>
      <c r="I9" s="43" t="s">
        <v>5</v>
      </c>
      <c r="J9" s="43" t="s">
        <v>6</v>
      </c>
      <c r="K9" s="39"/>
      <c r="L9" s="43" t="s">
        <v>54</v>
      </c>
      <c r="M9" s="43" t="s">
        <v>4</v>
      </c>
      <c r="N9" s="43" t="s">
        <v>5</v>
      </c>
      <c r="O9" s="43" t="s">
        <v>6</v>
      </c>
      <c r="P9" s="39"/>
      <c r="Q9" s="43" t="s">
        <v>3</v>
      </c>
      <c r="R9" s="43" t="s">
        <v>4</v>
      </c>
      <c r="S9" s="43" t="s">
        <v>5</v>
      </c>
      <c r="T9" s="39"/>
      <c r="U9" s="43" t="s">
        <v>54</v>
      </c>
      <c r="V9" s="43" t="s">
        <v>4</v>
      </c>
      <c r="W9" s="43" t="s">
        <v>5</v>
      </c>
      <c r="X9" s="43" t="s">
        <v>6</v>
      </c>
      <c r="Y9" s="38"/>
      <c r="Z9" s="43" t="s">
        <v>54</v>
      </c>
      <c r="AA9" s="43" t="s">
        <v>4</v>
      </c>
      <c r="AB9" s="43" t="s">
        <v>5</v>
      </c>
      <c r="AC9" s="43" t="s">
        <v>6</v>
      </c>
      <c r="AD9" s="39"/>
      <c r="AE9" s="43" t="s">
        <v>54</v>
      </c>
      <c r="AF9" s="43" t="s">
        <v>4</v>
      </c>
      <c r="AG9" s="43" t="s">
        <v>5</v>
      </c>
      <c r="AH9" s="43" t="s">
        <v>6</v>
      </c>
      <c r="AI9" s="39"/>
      <c r="AJ9" s="43" t="s">
        <v>3</v>
      </c>
      <c r="AK9" s="43" t="s">
        <v>4</v>
      </c>
      <c r="AL9" s="43" t="s">
        <v>5</v>
      </c>
      <c r="AM9" s="39"/>
      <c r="AN9" s="43" t="s">
        <v>54</v>
      </c>
      <c r="AO9" s="43" t="s">
        <v>4</v>
      </c>
      <c r="AP9" s="43" t="s">
        <v>5</v>
      </c>
      <c r="AQ9" s="43" t="s">
        <v>6</v>
      </c>
      <c r="AR9" s="38"/>
      <c r="AS9" s="43" t="s">
        <v>54</v>
      </c>
      <c r="AT9" s="43" t="s">
        <v>4</v>
      </c>
      <c r="AU9" s="43" t="s">
        <v>5</v>
      </c>
      <c r="AV9" s="43" t="s">
        <v>6</v>
      </c>
      <c r="AW9" s="39"/>
      <c r="AX9" s="43" t="s">
        <v>54</v>
      </c>
      <c r="AY9" s="43" t="s">
        <v>4</v>
      </c>
      <c r="AZ9" s="43" t="s">
        <v>5</v>
      </c>
      <c r="BA9" s="43" t="s">
        <v>6</v>
      </c>
      <c r="BB9" s="39"/>
      <c r="BC9" s="43" t="s">
        <v>3</v>
      </c>
      <c r="BD9" s="43" t="s">
        <v>4</v>
      </c>
      <c r="BE9" s="43" t="s">
        <v>5</v>
      </c>
      <c r="BF9" s="39"/>
      <c r="BG9" s="43" t="s">
        <v>54</v>
      </c>
      <c r="BH9" s="43" t="s">
        <v>4</v>
      </c>
      <c r="BI9" s="43" t="s">
        <v>5</v>
      </c>
      <c r="BJ9" s="43" t="s">
        <v>6</v>
      </c>
      <c r="BK9" s="38"/>
      <c r="BL9" s="43" t="s">
        <v>54</v>
      </c>
      <c r="BM9" s="43" t="s">
        <v>4</v>
      </c>
      <c r="BN9" s="43" t="s">
        <v>5</v>
      </c>
      <c r="BO9" s="43" t="s">
        <v>6</v>
      </c>
      <c r="BP9" s="39"/>
      <c r="BQ9" s="43" t="s">
        <v>54</v>
      </c>
      <c r="BR9" s="43" t="s">
        <v>4</v>
      </c>
      <c r="BS9" s="43" t="s">
        <v>5</v>
      </c>
      <c r="BT9" s="43" t="s">
        <v>6</v>
      </c>
      <c r="BU9" s="39"/>
      <c r="BV9" s="43" t="s">
        <v>3</v>
      </c>
      <c r="BW9" s="43" t="s">
        <v>4</v>
      </c>
      <c r="BX9" s="43" t="s">
        <v>5</v>
      </c>
      <c r="BY9" s="39"/>
      <c r="BZ9" s="43" t="s">
        <v>3</v>
      </c>
      <c r="CA9" s="43" t="s">
        <v>4</v>
      </c>
      <c r="CB9" s="43" t="s">
        <v>5</v>
      </c>
    </row>
    <row r="10" spans="1:80" x14ac:dyDescent="0.3">
      <c r="A10" s="9" t="s">
        <v>138</v>
      </c>
      <c r="B10" s="37"/>
      <c r="C10" s="37"/>
      <c r="D10" s="47">
        <f>+B10+C10</f>
        <v>0</v>
      </c>
      <c r="E10" s="37"/>
      <c r="F10" s="38"/>
      <c r="G10" s="37"/>
      <c r="H10" s="37"/>
      <c r="I10" s="47">
        <f>+G10+H10</f>
        <v>0</v>
      </c>
      <c r="J10" s="37"/>
      <c r="K10" s="39"/>
      <c r="L10" s="37"/>
      <c r="M10" s="37"/>
      <c r="N10" s="47">
        <f>+L10+M10</f>
        <v>0</v>
      </c>
      <c r="O10" s="37"/>
      <c r="P10" s="39"/>
      <c r="Q10" s="49">
        <f>B10+G10+L10</f>
        <v>0</v>
      </c>
      <c r="R10" s="49">
        <f>C10+H10+M10</f>
        <v>0</v>
      </c>
      <c r="S10" s="47">
        <f>+Q10+R10</f>
        <v>0</v>
      </c>
      <c r="T10" s="39"/>
      <c r="U10" s="37"/>
      <c r="V10" s="37"/>
      <c r="W10" s="47">
        <f>+U10+V10</f>
        <v>0</v>
      </c>
      <c r="X10" s="37"/>
      <c r="Y10" s="38"/>
      <c r="Z10" s="37"/>
      <c r="AA10" s="37"/>
      <c r="AB10" s="47">
        <f>+Z10+AA10</f>
        <v>0</v>
      </c>
      <c r="AC10" s="37"/>
      <c r="AD10" s="39"/>
      <c r="AE10" s="37"/>
      <c r="AF10" s="37"/>
      <c r="AG10" s="47">
        <f>+AE10+AF10</f>
        <v>0</v>
      </c>
      <c r="AH10" s="37"/>
      <c r="AI10" s="39"/>
      <c r="AJ10" s="49">
        <f>U10+Z10+AE10</f>
        <v>0</v>
      </c>
      <c r="AK10" s="49">
        <f>V10+AA10+AF10</f>
        <v>0</v>
      </c>
      <c r="AL10" s="47">
        <f>+AJ10+AK10</f>
        <v>0</v>
      </c>
      <c r="AM10" s="39"/>
      <c r="AN10" s="37"/>
      <c r="AO10" s="37"/>
      <c r="AP10" s="47">
        <f>+AN10+AO10</f>
        <v>0</v>
      </c>
      <c r="AQ10" s="37"/>
      <c r="AR10" s="38"/>
      <c r="AS10" s="37"/>
      <c r="AT10" s="37"/>
      <c r="AU10" s="47">
        <f>+AS10+AT10</f>
        <v>0</v>
      </c>
      <c r="AV10" s="37"/>
      <c r="AW10" s="39"/>
      <c r="AX10" s="37"/>
      <c r="AY10" s="37"/>
      <c r="AZ10" s="47">
        <f>+AX10+AY10</f>
        <v>0</v>
      </c>
      <c r="BA10" s="37"/>
      <c r="BB10" s="39"/>
      <c r="BC10" s="49">
        <f>AN10+AS10+AX10</f>
        <v>0</v>
      </c>
      <c r="BD10" s="49">
        <f>AO10+AT10+AY10</f>
        <v>0</v>
      </c>
      <c r="BE10" s="47">
        <f>+BC10+BD10</f>
        <v>0</v>
      </c>
      <c r="BF10" s="39"/>
      <c r="BG10" s="37"/>
      <c r="BH10" s="37"/>
      <c r="BI10" s="47">
        <f>+BG10+BH10</f>
        <v>0</v>
      </c>
      <c r="BJ10" s="37"/>
      <c r="BK10" s="38"/>
      <c r="BL10" s="37"/>
      <c r="BM10" s="37"/>
      <c r="BN10" s="47">
        <f>+BL10+BM10</f>
        <v>0</v>
      </c>
      <c r="BO10" s="37"/>
      <c r="BP10" s="39"/>
      <c r="BQ10" s="37"/>
      <c r="BR10" s="37"/>
      <c r="BS10" s="47">
        <f>+BQ10+BR10</f>
        <v>0</v>
      </c>
      <c r="BT10" s="37"/>
      <c r="BU10" s="39"/>
      <c r="BV10" s="49">
        <f>BG10+BL10+BQ10</f>
        <v>0</v>
      </c>
      <c r="BW10" s="49">
        <f>BH10+BM10+BR10</f>
        <v>0</v>
      </c>
      <c r="BX10" s="47">
        <f>+BV10+BW10</f>
        <v>0</v>
      </c>
      <c r="BY10" s="39"/>
      <c r="BZ10" s="49">
        <f>Q10+AJ10+BC10+BV10</f>
        <v>0</v>
      </c>
      <c r="CA10" s="49">
        <f>R10+AK10+BD10+BW10</f>
        <v>0</v>
      </c>
      <c r="CB10" s="47">
        <f>+BZ10+CA10</f>
        <v>0</v>
      </c>
    </row>
    <row r="11" spans="1:80" x14ac:dyDescent="0.3">
      <c r="A11" s="9" t="s">
        <v>139</v>
      </c>
      <c r="B11" s="37"/>
      <c r="C11" s="37"/>
      <c r="D11" s="47">
        <f t="shared" ref="D11:D21" si="0">+B11+C11</f>
        <v>0</v>
      </c>
      <c r="E11" s="37"/>
      <c r="F11" s="38"/>
      <c r="G11" s="37"/>
      <c r="H11" s="37"/>
      <c r="I11" s="47">
        <f t="shared" ref="I11:I21" si="1">+G11+H11</f>
        <v>0</v>
      </c>
      <c r="J11" s="37"/>
      <c r="K11" s="39"/>
      <c r="L11" s="37"/>
      <c r="M11" s="37"/>
      <c r="N11" s="47">
        <f t="shared" ref="N11:N21" si="2">+L11+M11</f>
        <v>0</v>
      </c>
      <c r="O11" s="37"/>
      <c r="P11" s="39"/>
      <c r="Q11" s="49">
        <f t="shared" ref="Q11:Q21" si="3">B11+G11+L11</f>
        <v>0</v>
      </c>
      <c r="R11" s="49">
        <f t="shared" ref="R11:R21" si="4">C11+H11+M11</f>
        <v>0</v>
      </c>
      <c r="S11" s="47">
        <f t="shared" ref="S11:S21" si="5">+Q11+R11</f>
        <v>0</v>
      </c>
      <c r="T11" s="39"/>
      <c r="U11" s="37"/>
      <c r="V11" s="37"/>
      <c r="W11" s="47">
        <f t="shared" ref="W11:W21" si="6">+U11+V11</f>
        <v>0</v>
      </c>
      <c r="X11" s="37"/>
      <c r="Y11" s="38"/>
      <c r="Z11" s="37"/>
      <c r="AA11" s="37"/>
      <c r="AB11" s="47">
        <f t="shared" ref="AB11:AB21" si="7">+Z11+AA11</f>
        <v>0</v>
      </c>
      <c r="AC11" s="37"/>
      <c r="AD11" s="39"/>
      <c r="AE11" s="37"/>
      <c r="AF11" s="37"/>
      <c r="AG11" s="47">
        <f t="shared" ref="AG11:AG21" si="8">+AE11+AF11</f>
        <v>0</v>
      </c>
      <c r="AH11" s="37"/>
      <c r="AI11" s="39"/>
      <c r="AJ11" s="49">
        <f t="shared" ref="AJ11:AJ21" si="9">U11+Z11+AE11</f>
        <v>0</v>
      </c>
      <c r="AK11" s="49">
        <f t="shared" ref="AK11:AK21" si="10">V11+AA11+AF11</f>
        <v>0</v>
      </c>
      <c r="AL11" s="47">
        <f t="shared" ref="AL11:AL21" si="11">+AJ11+AK11</f>
        <v>0</v>
      </c>
      <c r="AM11" s="39"/>
      <c r="AN11" s="37"/>
      <c r="AO11" s="37"/>
      <c r="AP11" s="47">
        <f t="shared" ref="AP11:AP21" si="12">+AN11+AO11</f>
        <v>0</v>
      </c>
      <c r="AQ11" s="37"/>
      <c r="AR11" s="38"/>
      <c r="AS11" s="37"/>
      <c r="AT11" s="37"/>
      <c r="AU11" s="47">
        <f t="shared" ref="AU11:AU21" si="13">+AS11+AT11</f>
        <v>0</v>
      </c>
      <c r="AV11" s="37"/>
      <c r="AW11" s="39"/>
      <c r="AX11" s="37"/>
      <c r="AY11" s="37"/>
      <c r="AZ11" s="47">
        <f t="shared" ref="AZ11:AZ21" si="14">+AX11+AY11</f>
        <v>0</v>
      </c>
      <c r="BA11" s="37"/>
      <c r="BB11" s="39"/>
      <c r="BC11" s="49">
        <f t="shared" ref="BC11:BC21" si="15">AN11+AS11+AX11</f>
        <v>0</v>
      </c>
      <c r="BD11" s="49">
        <f t="shared" ref="BD11:BD21" si="16">AO11+AT11+AY11</f>
        <v>0</v>
      </c>
      <c r="BE11" s="47">
        <f t="shared" ref="BE11:BE21" si="17">+BC11+BD11</f>
        <v>0</v>
      </c>
      <c r="BF11" s="39"/>
      <c r="BG11" s="37"/>
      <c r="BH11" s="37"/>
      <c r="BI11" s="47">
        <f t="shared" ref="BI11:BI21" si="18">+BG11+BH11</f>
        <v>0</v>
      </c>
      <c r="BJ11" s="37"/>
      <c r="BK11" s="38"/>
      <c r="BL11" s="37"/>
      <c r="BM11" s="37"/>
      <c r="BN11" s="47">
        <f t="shared" ref="BN11:BN21" si="19">+BL11+BM11</f>
        <v>0</v>
      </c>
      <c r="BO11" s="37"/>
      <c r="BP11" s="39"/>
      <c r="BQ11" s="37"/>
      <c r="BR11" s="37"/>
      <c r="BS11" s="47">
        <f t="shared" ref="BS11:BS21" si="20">+BQ11+BR11</f>
        <v>0</v>
      </c>
      <c r="BT11" s="37"/>
      <c r="BU11" s="39"/>
      <c r="BV11" s="49">
        <f t="shared" ref="BV11:BV21" si="21">BG11+BL11+BQ11</f>
        <v>0</v>
      </c>
      <c r="BW11" s="49">
        <f t="shared" ref="BW11:BW21" si="22">BH11+BM11+BR11</f>
        <v>0</v>
      </c>
      <c r="BX11" s="47">
        <f t="shared" ref="BX11:BX21" si="23">+BV11+BW11</f>
        <v>0</v>
      </c>
      <c r="BY11" s="39"/>
      <c r="BZ11" s="49">
        <f t="shared" ref="BZ11:BZ21" si="24">Q11+AJ11+BC11+BV11</f>
        <v>0</v>
      </c>
      <c r="CA11" s="49">
        <f t="shared" ref="CA11:CA21" si="25">R11+AK11+BD11+BW11</f>
        <v>0</v>
      </c>
      <c r="CB11" s="47">
        <f t="shared" ref="CB11:CB21" si="26">+BZ11+CA11</f>
        <v>0</v>
      </c>
    </row>
    <row r="12" spans="1:80" x14ac:dyDescent="0.3">
      <c r="A12" s="9" t="s">
        <v>140</v>
      </c>
      <c r="B12" s="37"/>
      <c r="C12" s="37"/>
      <c r="D12" s="47">
        <f t="shared" si="0"/>
        <v>0</v>
      </c>
      <c r="E12" s="37"/>
      <c r="F12" s="38"/>
      <c r="G12" s="37"/>
      <c r="H12" s="37"/>
      <c r="I12" s="47">
        <f t="shared" si="1"/>
        <v>0</v>
      </c>
      <c r="J12" s="37"/>
      <c r="K12" s="39"/>
      <c r="L12" s="37"/>
      <c r="M12" s="37"/>
      <c r="N12" s="47">
        <f t="shared" si="2"/>
        <v>0</v>
      </c>
      <c r="O12" s="37"/>
      <c r="P12" s="39"/>
      <c r="Q12" s="49">
        <f t="shared" si="3"/>
        <v>0</v>
      </c>
      <c r="R12" s="49">
        <f t="shared" si="4"/>
        <v>0</v>
      </c>
      <c r="S12" s="47">
        <f t="shared" si="5"/>
        <v>0</v>
      </c>
      <c r="T12" s="39"/>
      <c r="U12" s="37"/>
      <c r="V12" s="37"/>
      <c r="W12" s="47">
        <f t="shared" si="6"/>
        <v>0</v>
      </c>
      <c r="X12" s="37"/>
      <c r="Y12" s="38"/>
      <c r="Z12" s="37"/>
      <c r="AA12" s="37"/>
      <c r="AB12" s="47">
        <f t="shared" si="7"/>
        <v>0</v>
      </c>
      <c r="AC12" s="37"/>
      <c r="AD12" s="39"/>
      <c r="AE12" s="37"/>
      <c r="AF12" s="37"/>
      <c r="AG12" s="47">
        <f t="shared" si="8"/>
        <v>0</v>
      </c>
      <c r="AH12" s="37"/>
      <c r="AI12" s="39"/>
      <c r="AJ12" s="49">
        <f t="shared" si="9"/>
        <v>0</v>
      </c>
      <c r="AK12" s="49">
        <f t="shared" si="10"/>
        <v>0</v>
      </c>
      <c r="AL12" s="47">
        <f t="shared" si="11"/>
        <v>0</v>
      </c>
      <c r="AM12" s="39"/>
      <c r="AN12" s="37"/>
      <c r="AO12" s="37"/>
      <c r="AP12" s="47">
        <f t="shared" si="12"/>
        <v>0</v>
      </c>
      <c r="AQ12" s="37"/>
      <c r="AR12" s="38"/>
      <c r="AS12" s="37"/>
      <c r="AT12" s="37"/>
      <c r="AU12" s="47">
        <f t="shared" si="13"/>
        <v>0</v>
      </c>
      <c r="AV12" s="37"/>
      <c r="AW12" s="39"/>
      <c r="AX12" s="37"/>
      <c r="AY12" s="37"/>
      <c r="AZ12" s="47">
        <f t="shared" si="14"/>
        <v>0</v>
      </c>
      <c r="BA12" s="37"/>
      <c r="BB12" s="39"/>
      <c r="BC12" s="49">
        <f t="shared" si="15"/>
        <v>0</v>
      </c>
      <c r="BD12" s="49">
        <f t="shared" si="16"/>
        <v>0</v>
      </c>
      <c r="BE12" s="47">
        <f t="shared" si="17"/>
        <v>0</v>
      </c>
      <c r="BF12" s="39"/>
      <c r="BG12" s="37"/>
      <c r="BH12" s="37"/>
      <c r="BI12" s="47">
        <f t="shared" si="18"/>
        <v>0</v>
      </c>
      <c r="BJ12" s="37"/>
      <c r="BK12" s="38"/>
      <c r="BL12" s="37"/>
      <c r="BM12" s="37"/>
      <c r="BN12" s="47">
        <f t="shared" si="19"/>
        <v>0</v>
      </c>
      <c r="BO12" s="37"/>
      <c r="BP12" s="39"/>
      <c r="BQ12" s="37"/>
      <c r="BR12" s="37"/>
      <c r="BS12" s="47">
        <f t="shared" si="20"/>
        <v>0</v>
      </c>
      <c r="BT12" s="37"/>
      <c r="BU12" s="39"/>
      <c r="BV12" s="49">
        <f t="shared" si="21"/>
        <v>0</v>
      </c>
      <c r="BW12" s="49">
        <f t="shared" si="22"/>
        <v>0</v>
      </c>
      <c r="BX12" s="47">
        <f t="shared" si="23"/>
        <v>0</v>
      </c>
      <c r="BY12" s="39"/>
      <c r="BZ12" s="49">
        <f t="shared" si="24"/>
        <v>0</v>
      </c>
      <c r="CA12" s="49">
        <f t="shared" si="25"/>
        <v>0</v>
      </c>
      <c r="CB12" s="47">
        <f t="shared" si="26"/>
        <v>0</v>
      </c>
    </row>
    <row r="13" spans="1:80" x14ac:dyDescent="0.3">
      <c r="A13" s="9" t="s">
        <v>141</v>
      </c>
      <c r="B13" s="37"/>
      <c r="C13" s="37"/>
      <c r="D13" s="47">
        <f t="shared" si="0"/>
        <v>0</v>
      </c>
      <c r="E13" s="37"/>
      <c r="F13" s="38"/>
      <c r="G13" s="37"/>
      <c r="H13" s="37"/>
      <c r="I13" s="47">
        <f t="shared" si="1"/>
        <v>0</v>
      </c>
      <c r="J13" s="37"/>
      <c r="K13" s="39"/>
      <c r="L13" s="37"/>
      <c r="M13" s="37"/>
      <c r="N13" s="47">
        <f t="shared" si="2"/>
        <v>0</v>
      </c>
      <c r="O13" s="37"/>
      <c r="P13" s="39"/>
      <c r="Q13" s="49">
        <f t="shared" si="3"/>
        <v>0</v>
      </c>
      <c r="R13" s="49">
        <f t="shared" si="4"/>
        <v>0</v>
      </c>
      <c r="S13" s="47">
        <f t="shared" si="5"/>
        <v>0</v>
      </c>
      <c r="T13" s="39"/>
      <c r="U13" s="37"/>
      <c r="V13" s="37"/>
      <c r="W13" s="47">
        <f t="shared" si="6"/>
        <v>0</v>
      </c>
      <c r="X13" s="37"/>
      <c r="Y13" s="38"/>
      <c r="Z13" s="37"/>
      <c r="AA13" s="37"/>
      <c r="AB13" s="47">
        <f t="shared" si="7"/>
        <v>0</v>
      </c>
      <c r="AC13" s="37"/>
      <c r="AD13" s="39"/>
      <c r="AE13" s="37"/>
      <c r="AF13" s="37"/>
      <c r="AG13" s="47">
        <f t="shared" si="8"/>
        <v>0</v>
      </c>
      <c r="AH13" s="37"/>
      <c r="AI13" s="39"/>
      <c r="AJ13" s="49">
        <f t="shared" si="9"/>
        <v>0</v>
      </c>
      <c r="AK13" s="49">
        <f t="shared" si="10"/>
        <v>0</v>
      </c>
      <c r="AL13" s="47">
        <f t="shared" si="11"/>
        <v>0</v>
      </c>
      <c r="AM13" s="39"/>
      <c r="AN13" s="37"/>
      <c r="AO13" s="37"/>
      <c r="AP13" s="47">
        <f t="shared" si="12"/>
        <v>0</v>
      </c>
      <c r="AQ13" s="37"/>
      <c r="AR13" s="38"/>
      <c r="AS13" s="37"/>
      <c r="AT13" s="37"/>
      <c r="AU13" s="47">
        <f t="shared" si="13"/>
        <v>0</v>
      </c>
      <c r="AV13" s="37"/>
      <c r="AW13" s="39"/>
      <c r="AX13" s="37"/>
      <c r="AY13" s="37"/>
      <c r="AZ13" s="47">
        <f t="shared" si="14"/>
        <v>0</v>
      </c>
      <c r="BA13" s="37"/>
      <c r="BB13" s="39"/>
      <c r="BC13" s="49">
        <f t="shared" si="15"/>
        <v>0</v>
      </c>
      <c r="BD13" s="49">
        <f t="shared" si="16"/>
        <v>0</v>
      </c>
      <c r="BE13" s="47">
        <f t="shared" si="17"/>
        <v>0</v>
      </c>
      <c r="BF13" s="39"/>
      <c r="BG13" s="37"/>
      <c r="BH13" s="37"/>
      <c r="BI13" s="47">
        <f t="shared" si="18"/>
        <v>0</v>
      </c>
      <c r="BJ13" s="37"/>
      <c r="BK13" s="38"/>
      <c r="BL13" s="37"/>
      <c r="BM13" s="37"/>
      <c r="BN13" s="47">
        <f t="shared" si="19"/>
        <v>0</v>
      </c>
      <c r="BO13" s="37"/>
      <c r="BP13" s="39"/>
      <c r="BQ13" s="37"/>
      <c r="BR13" s="37"/>
      <c r="BS13" s="47">
        <f t="shared" si="20"/>
        <v>0</v>
      </c>
      <c r="BT13" s="37"/>
      <c r="BU13" s="39"/>
      <c r="BV13" s="49">
        <f t="shared" si="21"/>
        <v>0</v>
      </c>
      <c r="BW13" s="49">
        <f t="shared" si="22"/>
        <v>0</v>
      </c>
      <c r="BX13" s="47">
        <f t="shared" si="23"/>
        <v>0</v>
      </c>
      <c r="BY13" s="39"/>
      <c r="BZ13" s="49">
        <f t="shared" si="24"/>
        <v>0</v>
      </c>
      <c r="CA13" s="49">
        <f t="shared" si="25"/>
        <v>0</v>
      </c>
      <c r="CB13" s="47">
        <f t="shared" si="26"/>
        <v>0</v>
      </c>
    </row>
    <row r="14" spans="1:80" x14ac:dyDescent="0.3">
      <c r="A14" s="9" t="s">
        <v>142</v>
      </c>
      <c r="B14" s="37"/>
      <c r="C14" s="37"/>
      <c r="D14" s="47">
        <f t="shared" si="0"/>
        <v>0</v>
      </c>
      <c r="E14" s="37"/>
      <c r="F14" s="38"/>
      <c r="G14" s="37"/>
      <c r="H14" s="37"/>
      <c r="I14" s="47">
        <f t="shared" si="1"/>
        <v>0</v>
      </c>
      <c r="J14" s="37"/>
      <c r="K14" s="39"/>
      <c r="L14" s="37"/>
      <c r="M14" s="37"/>
      <c r="N14" s="47">
        <f t="shared" si="2"/>
        <v>0</v>
      </c>
      <c r="O14" s="37"/>
      <c r="P14" s="39"/>
      <c r="Q14" s="49">
        <f t="shared" si="3"/>
        <v>0</v>
      </c>
      <c r="R14" s="49">
        <f t="shared" si="4"/>
        <v>0</v>
      </c>
      <c r="S14" s="47">
        <f t="shared" si="5"/>
        <v>0</v>
      </c>
      <c r="T14" s="39"/>
      <c r="U14" s="37"/>
      <c r="V14" s="37"/>
      <c r="W14" s="47">
        <f t="shared" si="6"/>
        <v>0</v>
      </c>
      <c r="X14" s="37"/>
      <c r="Y14" s="38"/>
      <c r="Z14" s="37"/>
      <c r="AA14" s="37"/>
      <c r="AB14" s="47">
        <f t="shared" si="7"/>
        <v>0</v>
      </c>
      <c r="AC14" s="37"/>
      <c r="AD14" s="39"/>
      <c r="AE14" s="37"/>
      <c r="AF14" s="37"/>
      <c r="AG14" s="47">
        <f t="shared" si="8"/>
        <v>0</v>
      </c>
      <c r="AH14" s="37"/>
      <c r="AI14" s="39"/>
      <c r="AJ14" s="49">
        <f t="shared" si="9"/>
        <v>0</v>
      </c>
      <c r="AK14" s="49">
        <f t="shared" si="10"/>
        <v>0</v>
      </c>
      <c r="AL14" s="47">
        <f t="shared" si="11"/>
        <v>0</v>
      </c>
      <c r="AM14" s="39"/>
      <c r="AN14" s="37"/>
      <c r="AO14" s="37"/>
      <c r="AP14" s="47">
        <f t="shared" si="12"/>
        <v>0</v>
      </c>
      <c r="AQ14" s="37"/>
      <c r="AR14" s="38"/>
      <c r="AS14" s="37"/>
      <c r="AT14" s="37"/>
      <c r="AU14" s="47">
        <f t="shared" si="13"/>
        <v>0</v>
      </c>
      <c r="AV14" s="37"/>
      <c r="AW14" s="39"/>
      <c r="AX14" s="37"/>
      <c r="AY14" s="37"/>
      <c r="AZ14" s="47">
        <f t="shared" si="14"/>
        <v>0</v>
      </c>
      <c r="BA14" s="37"/>
      <c r="BB14" s="39"/>
      <c r="BC14" s="49">
        <f t="shared" si="15"/>
        <v>0</v>
      </c>
      <c r="BD14" s="49">
        <f t="shared" si="16"/>
        <v>0</v>
      </c>
      <c r="BE14" s="47">
        <f t="shared" si="17"/>
        <v>0</v>
      </c>
      <c r="BF14" s="39"/>
      <c r="BG14" s="37"/>
      <c r="BH14" s="37"/>
      <c r="BI14" s="47">
        <f t="shared" si="18"/>
        <v>0</v>
      </c>
      <c r="BJ14" s="37"/>
      <c r="BK14" s="38"/>
      <c r="BL14" s="37"/>
      <c r="BM14" s="37"/>
      <c r="BN14" s="47">
        <f t="shared" si="19"/>
        <v>0</v>
      </c>
      <c r="BO14" s="37"/>
      <c r="BP14" s="39"/>
      <c r="BQ14" s="37"/>
      <c r="BR14" s="37"/>
      <c r="BS14" s="47">
        <f t="shared" si="20"/>
        <v>0</v>
      </c>
      <c r="BT14" s="37"/>
      <c r="BU14" s="39"/>
      <c r="BV14" s="49">
        <f t="shared" si="21"/>
        <v>0</v>
      </c>
      <c r="BW14" s="49">
        <f t="shared" si="22"/>
        <v>0</v>
      </c>
      <c r="BX14" s="47">
        <f t="shared" si="23"/>
        <v>0</v>
      </c>
      <c r="BY14" s="39"/>
      <c r="BZ14" s="49">
        <f t="shared" si="24"/>
        <v>0</v>
      </c>
      <c r="CA14" s="49">
        <f t="shared" si="25"/>
        <v>0</v>
      </c>
      <c r="CB14" s="47">
        <f t="shared" si="26"/>
        <v>0</v>
      </c>
    </row>
    <row r="15" spans="1:80" x14ac:dyDescent="0.3">
      <c r="A15" s="9" t="s">
        <v>143</v>
      </c>
      <c r="B15" s="37"/>
      <c r="C15" s="37"/>
      <c r="D15" s="47">
        <f t="shared" si="0"/>
        <v>0</v>
      </c>
      <c r="E15" s="37"/>
      <c r="F15" s="38"/>
      <c r="G15" s="37"/>
      <c r="H15" s="37"/>
      <c r="I15" s="47">
        <f t="shared" si="1"/>
        <v>0</v>
      </c>
      <c r="J15" s="37"/>
      <c r="K15" s="39"/>
      <c r="L15" s="37"/>
      <c r="M15" s="37"/>
      <c r="N15" s="47">
        <f t="shared" si="2"/>
        <v>0</v>
      </c>
      <c r="O15" s="37"/>
      <c r="P15" s="39"/>
      <c r="Q15" s="49">
        <f t="shared" si="3"/>
        <v>0</v>
      </c>
      <c r="R15" s="49">
        <f t="shared" si="4"/>
        <v>0</v>
      </c>
      <c r="S15" s="47">
        <f t="shared" si="5"/>
        <v>0</v>
      </c>
      <c r="T15" s="39"/>
      <c r="U15" s="37"/>
      <c r="V15" s="37"/>
      <c r="W15" s="47">
        <f t="shared" si="6"/>
        <v>0</v>
      </c>
      <c r="X15" s="37"/>
      <c r="Y15" s="38"/>
      <c r="Z15" s="37"/>
      <c r="AA15" s="37"/>
      <c r="AB15" s="47">
        <f t="shared" si="7"/>
        <v>0</v>
      </c>
      <c r="AC15" s="37"/>
      <c r="AD15" s="39"/>
      <c r="AE15" s="37"/>
      <c r="AF15" s="37"/>
      <c r="AG15" s="47">
        <f t="shared" si="8"/>
        <v>0</v>
      </c>
      <c r="AH15" s="37"/>
      <c r="AI15" s="39"/>
      <c r="AJ15" s="49">
        <f t="shared" si="9"/>
        <v>0</v>
      </c>
      <c r="AK15" s="49">
        <f t="shared" si="10"/>
        <v>0</v>
      </c>
      <c r="AL15" s="47">
        <f t="shared" si="11"/>
        <v>0</v>
      </c>
      <c r="AM15" s="39"/>
      <c r="AN15" s="37"/>
      <c r="AO15" s="37"/>
      <c r="AP15" s="47">
        <f t="shared" si="12"/>
        <v>0</v>
      </c>
      <c r="AQ15" s="37"/>
      <c r="AR15" s="38"/>
      <c r="AS15" s="37"/>
      <c r="AT15" s="37"/>
      <c r="AU15" s="47">
        <f t="shared" si="13"/>
        <v>0</v>
      </c>
      <c r="AV15" s="37"/>
      <c r="AW15" s="39"/>
      <c r="AX15" s="37"/>
      <c r="AY15" s="37"/>
      <c r="AZ15" s="47">
        <f t="shared" si="14"/>
        <v>0</v>
      </c>
      <c r="BA15" s="37"/>
      <c r="BB15" s="39"/>
      <c r="BC15" s="49">
        <f t="shared" si="15"/>
        <v>0</v>
      </c>
      <c r="BD15" s="49">
        <f t="shared" si="16"/>
        <v>0</v>
      </c>
      <c r="BE15" s="47">
        <f t="shared" si="17"/>
        <v>0</v>
      </c>
      <c r="BF15" s="39"/>
      <c r="BG15" s="37"/>
      <c r="BH15" s="37"/>
      <c r="BI15" s="47">
        <f t="shared" si="18"/>
        <v>0</v>
      </c>
      <c r="BJ15" s="37"/>
      <c r="BK15" s="38"/>
      <c r="BL15" s="37"/>
      <c r="BM15" s="37"/>
      <c r="BN15" s="47">
        <f t="shared" si="19"/>
        <v>0</v>
      </c>
      <c r="BO15" s="37"/>
      <c r="BP15" s="39"/>
      <c r="BQ15" s="37"/>
      <c r="BR15" s="37"/>
      <c r="BS15" s="47">
        <f t="shared" si="20"/>
        <v>0</v>
      </c>
      <c r="BT15" s="37"/>
      <c r="BU15" s="39"/>
      <c r="BV15" s="49">
        <f t="shared" si="21"/>
        <v>0</v>
      </c>
      <c r="BW15" s="49">
        <f t="shared" si="22"/>
        <v>0</v>
      </c>
      <c r="BX15" s="47">
        <f t="shared" si="23"/>
        <v>0</v>
      </c>
      <c r="BY15" s="39"/>
      <c r="BZ15" s="49">
        <f t="shared" si="24"/>
        <v>0</v>
      </c>
      <c r="CA15" s="49">
        <f t="shared" si="25"/>
        <v>0</v>
      </c>
      <c r="CB15" s="47">
        <f t="shared" si="26"/>
        <v>0</v>
      </c>
    </row>
    <row r="16" spans="1:80" x14ac:dyDescent="0.3">
      <c r="A16" s="9" t="s">
        <v>144</v>
      </c>
      <c r="B16" s="37"/>
      <c r="C16" s="37"/>
      <c r="D16" s="47">
        <f t="shared" si="0"/>
        <v>0</v>
      </c>
      <c r="E16" s="37"/>
      <c r="F16" s="38"/>
      <c r="G16" s="37"/>
      <c r="H16" s="37"/>
      <c r="I16" s="47">
        <f t="shared" si="1"/>
        <v>0</v>
      </c>
      <c r="J16" s="37"/>
      <c r="K16" s="39"/>
      <c r="L16" s="37"/>
      <c r="M16" s="37"/>
      <c r="N16" s="47">
        <f>+L16+M16</f>
        <v>0</v>
      </c>
      <c r="O16" s="37"/>
      <c r="P16" s="39"/>
      <c r="Q16" s="49">
        <f t="shared" si="3"/>
        <v>0</v>
      </c>
      <c r="R16" s="49">
        <f t="shared" si="4"/>
        <v>0</v>
      </c>
      <c r="S16" s="47">
        <f t="shared" si="5"/>
        <v>0</v>
      </c>
      <c r="T16" s="39"/>
      <c r="U16" s="37"/>
      <c r="V16" s="37"/>
      <c r="W16" s="47">
        <f t="shared" si="6"/>
        <v>0</v>
      </c>
      <c r="X16" s="37"/>
      <c r="Y16" s="38"/>
      <c r="Z16" s="37"/>
      <c r="AA16" s="37"/>
      <c r="AB16" s="47">
        <f t="shared" si="7"/>
        <v>0</v>
      </c>
      <c r="AC16" s="37"/>
      <c r="AD16" s="39"/>
      <c r="AE16" s="37"/>
      <c r="AF16" s="37"/>
      <c r="AG16" s="47">
        <f t="shared" si="8"/>
        <v>0</v>
      </c>
      <c r="AH16" s="37"/>
      <c r="AI16" s="39"/>
      <c r="AJ16" s="49">
        <f t="shared" si="9"/>
        <v>0</v>
      </c>
      <c r="AK16" s="49">
        <f t="shared" si="10"/>
        <v>0</v>
      </c>
      <c r="AL16" s="47">
        <f t="shared" si="11"/>
        <v>0</v>
      </c>
      <c r="AM16" s="39"/>
      <c r="AN16" s="37"/>
      <c r="AO16" s="37"/>
      <c r="AP16" s="47">
        <f t="shared" si="12"/>
        <v>0</v>
      </c>
      <c r="AQ16" s="37"/>
      <c r="AR16" s="38"/>
      <c r="AS16" s="37"/>
      <c r="AT16" s="37"/>
      <c r="AU16" s="47">
        <f t="shared" si="13"/>
        <v>0</v>
      </c>
      <c r="AV16" s="37"/>
      <c r="AW16" s="39"/>
      <c r="AX16" s="37"/>
      <c r="AY16" s="37"/>
      <c r="AZ16" s="47">
        <f t="shared" si="14"/>
        <v>0</v>
      </c>
      <c r="BA16" s="37"/>
      <c r="BB16" s="39"/>
      <c r="BC16" s="49">
        <f t="shared" si="15"/>
        <v>0</v>
      </c>
      <c r="BD16" s="49">
        <f t="shared" si="16"/>
        <v>0</v>
      </c>
      <c r="BE16" s="47">
        <f t="shared" si="17"/>
        <v>0</v>
      </c>
      <c r="BF16" s="39"/>
      <c r="BG16" s="37"/>
      <c r="BH16" s="37"/>
      <c r="BI16" s="47">
        <f t="shared" si="18"/>
        <v>0</v>
      </c>
      <c r="BJ16" s="37"/>
      <c r="BK16" s="38"/>
      <c r="BL16" s="37"/>
      <c r="BM16" s="37"/>
      <c r="BN16" s="47">
        <f t="shared" si="19"/>
        <v>0</v>
      </c>
      <c r="BO16" s="37"/>
      <c r="BP16" s="39"/>
      <c r="BQ16" s="37"/>
      <c r="BR16" s="37"/>
      <c r="BS16" s="47">
        <f t="shared" si="20"/>
        <v>0</v>
      </c>
      <c r="BT16" s="37"/>
      <c r="BU16" s="39"/>
      <c r="BV16" s="49">
        <f t="shared" si="21"/>
        <v>0</v>
      </c>
      <c r="BW16" s="49">
        <f t="shared" si="22"/>
        <v>0</v>
      </c>
      <c r="BX16" s="47">
        <f t="shared" si="23"/>
        <v>0</v>
      </c>
      <c r="BY16" s="39"/>
      <c r="BZ16" s="49">
        <f t="shared" si="24"/>
        <v>0</v>
      </c>
      <c r="CA16" s="49">
        <f t="shared" si="25"/>
        <v>0</v>
      </c>
      <c r="CB16" s="47">
        <f t="shared" si="26"/>
        <v>0</v>
      </c>
    </row>
    <row r="17" spans="1:80" x14ac:dyDescent="0.3">
      <c r="A17" s="9" t="s">
        <v>8</v>
      </c>
      <c r="B17" s="37"/>
      <c r="C17" s="37"/>
      <c r="D17" s="47">
        <f t="shared" si="0"/>
        <v>0</v>
      </c>
      <c r="E17" s="37"/>
      <c r="F17" s="38"/>
      <c r="G17" s="37"/>
      <c r="H17" s="37"/>
      <c r="I17" s="47">
        <f t="shared" si="1"/>
        <v>0</v>
      </c>
      <c r="J17" s="37"/>
      <c r="K17" s="39"/>
      <c r="L17" s="37"/>
      <c r="M17" s="37"/>
      <c r="N17" s="47">
        <f t="shared" si="2"/>
        <v>0</v>
      </c>
      <c r="O17" s="37"/>
      <c r="P17" s="39"/>
      <c r="Q17" s="49">
        <f t="shared" si="3"/>
        <v>0</v>
      </c>
      <c r="R17" s="49">
        <f t="shared" si="4"/>
        <v>0</v>
      </c>
      <c r="S17" s="47">
        <f t="shared" si="5"/>
        <v>0</v>
      </c>
      <c r="T17" s="39"/>
      <c r="U17" s="37"/>
      <c r="V17" s="37"/>
      <c r="W17" s="47">
        <f t="shared" si="6"/>
        <v>0</v>
      </c>
      <c r="X17" s="37"/>
      <c r="Y17" s="38"/>
      <c r="Z17" s="37"/>
      <c r="AA17" s="37"/>
      <c r="AB17" s="47">
        <f t="shared" si="7"/>
        <v>0</v>
      </c>
      <c r="AC17" s="37"/>
      <c r="AD17" s="39"/>
      <c r="AE17" s="37"/>
      <c r="AF17" s="37"/>
      <c r="AG17" s="47">
        <f t="shared" si="8"/>
        <v>0</v>
      </c>
      <c r="AH17" s="37"/>
      <c r="AI17" s="39"/>
      <c r="AJ17" s="49">
        <f t="shared" si="9"/>
        <v>0</v>
      </c>
      <c r="AK17" s="49">
        <f t="shared" si="10"/>
        <v>0</v>
      </c>
      <c r="AL17" s="47">
        <f t="shared" si="11"/>
        <v>0</v>
      </c>
      <c r="AM17" s="39"/>
      <c r="AN17" s="37"/>
      <c r="AO17" s="37"/>
      <c r="AP17" s="47">
        <f t="shared" si="12"/>
        <v>0</v>
      </c>
      <c r="AQ17" s="37"/>
      <c r="AR17" s="38"/>
      <c r="AS17" s="37"/>
      <c r="AT17" s="37"/>
      <c r="AU17" s="47">
        <f t="shared" si="13"/>
        <v>0</v>
      </c>
      <c r="AV17" s="37"/>
      <c r="AW17" s="39"/>
      <c r="AX17" s="37"/>
      <c r="AY17" s="37"/>
      <c r="AZ17" s="47">
        <f t="shared" si="14"/>
        <v>0</v>
      </c>
      <c r="BA17" s="37"/>
      <c r="BB17" s="39"/>
      <c r="BC17" s="49">
        <f t="shared" si="15"/>
        <v>0</v>
      </c>
      <c r="BD17" s="49">
        <f t="shared" si="16"/>
        <v>0</v>
      </c>
      <c r="BE17" s="47">
        <f t="shared" si="17"/>
        <v>0</v>
      </c>
      <c r="BF17" s="39"/>
      <c r="BG17" s="37"/>
      <c r="BH17" s="37"/>
      <c r="BI17" s="47">
        <f t="shared" si="18"/>
        <v>0</v>
      </c>
      <c r="BJ17" s="37"/>
      <c r="BK17" s="38"/>
      <c r="BL17" s="37"/>
      <c r="BM17" s="37"/>
      <c r="BN17" s="47">
        <f t="shared" si="19"/>
        <v>0</v>
      </c>
      <c r="BO17" s="37"/>
      <c r="BP17" s="39"/>
      <c r="BQ17" s="37"/>
      <c r="BR17" s="37"/>
      <c r="BS17" s="47">
        <f t="shared" si="20"/>
        <v>0</v>
      </c>
      <c r="BT17" s="37"/>
      <c r="BU17" s="39"/>
      <c r="BV17" s="49">
        <f t="shared" si="21"/>
        <v>0</v>
      </c>
      <c r="BW17" s="49">
        <f t="shared" si="22"/>
        <v>0</v>
      </c>
      <c r="BX17" s="47">
        <f t="shared" si="23"/>
        <v>0</v>
      </c>
      <c r="BY17" s="39"/>
      <c r="BZ17" s="49">
        <f t="shared" si="24"/>
        <v>0</v>
      </c>
      <c r="CA17" s="49">
        <f t="shared" si="25"/>
        <v>0</v>
      </c>
      <c r="CB17" s="47">
        <f t="shared" si="26"/>
        <v>0</v>
      </c>
    </row>
    <row r="18" spans="1:80" x14ac:dyDescent="0.3">
      <c r="A18" s="16" t="s">
        <v>9</v>
      </c>
      <c r="B18" s="37"/>
      <c r="C18" s="37"/>
      <c r="D18" s="47">
        <f t="shared" ref="D18:D19" si="27">+B18+C18</f>
        <v>0</v>
      </c>
      <c r="E18" s="37"/>
      <c r="F18" s="38"/>
      <c r="G18" s="37"/>
      <c r="H18" s="37"/>
      <c r="I18" s="47">
        <f t="shared" ref="I18:I19" si="28">+G18+H18</f>
        <v>0</v>
      </c>
      <c r="J18" s="37"/>
      <c r="K18" s="39"/>
      <c r="L18" s="37"/>
      <c r="M18" s="37"/>
      <c r="N18" s="47">
        <f t="shared" ref="N18:N19" si="29">+L18+M18</f>
        <v>0</v>
      </c>
      <c r="O18" s="37"/>
      <c r="P18" s="39"/>
      <c r="Q18" s="49">
        <f t="shared" ref="Q18:Q19" si="30">B18+G18+L18</f>
        <v>0</v>
      </c>
      <c r="R18" s="49">
        <f t="shared" ref="R18:R19" si="31">C18+H18+M18</f>
        <v>0</v>
      </c>
      <c r="S18" s="47">
        <f t="shared" ref="S18:S19" si="32">+Q18+R18</f>
        <v>0</v>
      </c>
      <c r="T18" s="39"/>
      <c r="U18" s="37"/>
      <c r="V18" s="37"/>
      <c r="W18" s="47">
        <f t="shared" ref="W18:W19" si="33">+U18+V18</f>
        <v>0</v>
      </c>
      <c r="X18" s="37"/>
      <c r="Y18" s="38"/>
      <c r="Z18" s="37"/>
      <c r="AA18" s="37"/>
      <c r="AB18" s="47">
        <f t="shared" ref="AB18:AB19" si="34">+Z18+AA18</f>
        <v>0</v>
      </c>
      <c r="AC18" s="37"/>
      <c r="AD18" s="39"/>
      <c r="AE18" s="37"/>
      <c r="AF18" s="37"/>
      <c r="AG18" s="47">
        <f t="shared" ref="AG18:AG19" si="35">+AE18+AF18</f>
        <v>0</v>
      </c>
      <c r="AH18" s="37"/>
      <c r="AI18" s="39"/>
      <c r="AJ18" s="49">
        <f t="shared" ref="AJ18:AJ19" si="36">U18+Z18+AE18</f>
        <v>0</v>
      </c>
      <c r="AK18" s="49">
        <f t="shared" ref="AK18:AK19" si="37">V18+AA18+AF18</f>
        <v>0</v>
      </c>
      <c r="AL18" s="47">
        <f t="shared" ref="AL18:AL19" si="38">+AJ18+AK18</f>
        <v>0</v>
      </c>
      <c r="AM18" s="39"/>
      <c r="AN18" s="37"/>
      <c r="AO18" s="37"/>
      <c r="AP18" s="47">
        <f t="shared" ref="AP18:AP19" si="39">+AN18+AO18</f>
        <v>0</v>
      </c>
      <c r="AQ18" s="37"/>
      <c r="AR18" s="38"/>
      <c r="AS18" s="37"/>
      <c r="AT18" s="37"/>
      <c r="AU18" s="47">
        <f t="shared" ref="AU18:AU19" si="40">+AS18+AT18</f>
        <v>0</v>
      </c>
      <c r="AV18" s="37"/>
      <c r="AW18" s="39"/>
      <c r="AX18" s="37"/>
      <c r="AY18" s="37"/>
      <c r="AZ18" s="47">
        <f t="shared" ref="AZ18:AZ19" si="41">+AX18+AY18</f>
        <v>0</v>
      </c>
      <c r="BA18" s="37"/>
      <c r="BB18" s="39"/>
      <c r="BC18" s="49">
        <f t="shared" ref="BC18:BC19" si="42">AN18+AS18+AX18</f>
        <v>0</v>
      </c>
      <c r="BD18" s="49">
        <f t="shared" ref="BD18:BD19" si="43">AO18+AT18+AY18</f>
        <v>0</v>
      </c>
      <c r="BE18" s="47">
        <f t="shared" ref="BE18:BE19" si="44">+BC18+BD18</f>
        <v>0</v>
      </c>
      <c r="BF18" s="39"/>
      <c r="BG18" s="37"/>
      <c r="BH18" s="37"/>
      <c r="BI18" s="47">
        <f t="shared" ref="BI18:BI19" si="45">+BG18+BH18</f>
        <v>0</v>
      </c>
      <c r="BJ18" s="37"/>
      <c r="BK18" s="38"/>
      <c r="BL18" s="37"/>
      <c r="BM18" s="37"/>
      <c r="BN18" s="47">
        <f t="shared" ref="BN18:BN19" si="46">+BL18+BM18</f>
        <v>0</v>
      </c>
      <c r="BO18" s="37"/>
      <c r="BP18" s="39"/>
      <c r="BQ18" s="37"/>
      <c r="BR18" s="37"/>
      <c r="BS18" s="47">
        <f t="shared" ref="BS18:BS19" si="47">+BQ18+BR18</f>
        <v>0</v>
      </c>
      <c r="BT18" s="37"/>
      <c r="BU18" s="39"/>
      <c r="BV18" s="49">
        <f t="shared" ref="BV18:BV19" si="48">BG18+BL18+BQ18</f>
        <v>0</v>
      </c>
      <c r="BW18" s="49">
        <f t="shared" ref="BW18:BW19" si="49">BH18+BM18+BR18</f>
        <v>0</v>
      </c>
      <c r="BX18" s="47">
        <f t="shared" ref="BX18:BX19" si="50">+BV18+BW18</f>
        <v>0</v>
      </c>
      <c r="BY18" s="39"/>
      <c r="BZ18" s="49">
        <f t="shared" ref="BZ18:BZ19" si="51">Q18+AJ18+BC18+BV18</f>
        <v>0</v>
      </c>
      <c r="CA18" s="49">
        <f t="shared" ref="CA18:CA19" si="52">R18+AK18+BD18+BW18</f>
        <v>0</v>
      </c>
      <c r="CB18" s="47">
        <f t="shared" ref="CB18:CB19" si="53">+BZ18+CA18</f>
        <v>0</v>
      </c>
    </row>
    <row r="19" spans="1:80" x14ac:dyDescent="0.3">
      <c r="A19" s="16" t="s">
        <v>9</v>
      </c>
      <c r="B19" s="37"/>
      <c r="C19" s="37"/>
      <c r="D19" s="47">
        <f t="shared" si="27"/>
        <v>0</v>
      </c>
      <c r="E19" s="37"/>
      <c r="F19" s="38"/>
      <c r="G19" s="37"/>
      <c r="H19" s="37"/>
      <c r="I19" s="47">
        <f t="shared" si="28"/>
        <v>0</v>
      </c>
      <c r="J19" s="37"/>
      <c r="K19" s="39"/>
      <c r="L19" s="37"/>
      <c r="M19" s="37"/>
      <c r="N19" s="47">
        <f t="shared" si="29"/>
        <v>0</v>
      </c>
      <c r="O19" s="37"/>
      <c r="P19" s="39"/>
      <c r="Q19" s="49">
        <f t="shared" si="30"/>
        <v>0</v>
      </c>
      <c r="R19" s="49">
        <f t="shared" si="31"/>
        <v>0</v>
      </c>
      <c r="S19" s="47">
        <f t="shared" si="32"/>
        <v>0</v>
      </c>
      <c r="T19" s="39"/>
      <c r="U19" s="37"/>
      <c r="V19" s="37"/>
      <c r="W19" s="47">
        <f t="shared" si="33"/>
        <v>0</v>
      </c>
      <c r="X19" s="37"/>
      <c r="Y19" s="38"/>
      <c r="Z19" s="37"/>
      <c r="AA19" s="37"/>
      <c r="AB19" s="47">
        <f t="shared" si="34"/>
        <v>0</v>
      </c>
      <c r="AC19" s="37"/>
      <c r="AD19" s="39"/>
      <c r="AE19" s="37"/>
      <c r="AF19" s="37"/>
      <c r="AG19" s="47">
        <f t="shared" si="35"/>
        <v>0</v>
      </c>
      <c r="AH19" s="37"/>
      <c r="AI19" s="39"/>
      <c r="AJ19" s="49">
        <f t="shared" si="36"/>
        <v>0</v>
      </c>
      <c r="AK19" s="49">
        <f t="shared" si="37"/>
        <v>0</v>
      </c>
      <c r="AL19" s="47">
        <f t="shared" si="38"/>
        <v>0</v>
      </c>
      <c r="AM19" s="39"/>
      <c r="AN19" s="37"/>
      <c r="AO19" s="37"/>
      <c r="AP19" s="47">
        <f t="shared" si="39"/>
        <v>0</v>
      </c>
      <c r="AQ19" s="37"/>
      <c r="AR19" s="38"/>
      <c r="AS19" s="37"/>
      <c r="AT19" s="37"/>
      <c r="AU19" s="47">
        <f t="shared" si="40"/>
        <v>0</v>
      </c>
      <c r="AV19" s="37"/>
      <c r="AW19" s="39"/>
      <c r="AX19" s="37"/>
      <c r="AY19" s="37"/>
      <c r="AZ19" s="47">
        <f t="shared" si="41"/>
        <v>0</v>
      </c>
      <c r="BA19" s="37"/>
      <c r="BB19" s="39"/>
      <c r="BC19" s="49">
        <f t="shared" si="42"/>
        <v>0</v>
      </c>
      <c r="BD19" s="49">
        <f t="shared" si="43"/>
        <v>0</v>
      </c>
      <c r="BE19" s="47">
        <f t="shared" si="44"/>
        <v>0</v>
      </c>
      <c r="BF19" s="39"/>
      <c r="BG19" s="37"/>
      <c r="BH19" s="37"/>
      <c r="BI19" s="47">
        <f t="shared" si="45"/>
        <v>0</v>
      </c>
      <c r="BJ19" s="37"/>
      <c r="BK19" s="38"/>
      <c r="BL19" s="37"/>
      <c r="BM19" s="37"/>
      <c r="BN19" s="47">
        <f t="shared" si="46"/>
        <v>0</v>
      </c>
      <c r="BO19" s="37"/>
      <c r="BP19" s="39"/>
      <c r="BQ19" s="37"/>
      <c r="BR19" s="37"/>
      <c r="BS19" s="47">
        <f t="shared" si="47"/>
        <v>0</v>
      </c>
      <c r="BT19" s="37"/>
      <c r="BU19" s="39"/>
      <c r="BV19" s="49">
        <f t="shared" si="48"/>
        <v>0</v>
      </c>
      <c r="BW19" s="49">
        <f t="shared" si="49"/>
        <v>0</v>
      </c>
      <c r="BX19" s="47">
        <f t="shared" si="50"/>
        <v>0</v>
      </c>
      <c r="BY19" s="39"/>
      <c r="BZ19" s="49">
        <f t="shared" si="51"/>
        <v>0</v>
      </c>
      <c r="CA19" s="49">
        <f t="shared" si="52"/>
        <v>0</v>
      </c>
      <c r="CB19" s="47">
        <f t="shared" si="53"/>
        <v>0</v>
      </c>
    </row>
    <row r="20" spans="1:80" x14ac:dyDescent="0.3">
      <c r="A20" s="16" t="s">
        <v>9</v>
      </c>
      <c r="B20" s="37"/>
      <c r="C20" s="37"/>
      <c r="D20" s="47">
        <f t="shared" si="0"/>
        <v>0</v>
      </c>
      <c r="E20" s="37"/>
      <c r="F20" s="38"/>
      <c r="G20" s="37"/>
      <c r="H20" s="37"/>
      <c r="I20" s="47">
        <f t="shared" si="1"/>
        <v>0</v>
      </c>
      <c r="J20" s="37"/>
      <c r="K20" s="39"/>
      <c r="L20" s="37"/>
      <c r="M20" s="37"/>
      <c r="N20" s="47">
        <f t="shared" si="2"/>
        <v>0</v>
      </c>
      <c r="O20" s="37"/>
      <c r="P20" s="39"/>
      <c r="Q20" s="49">
        <f t="shared" si="3"/>
        <v>0</v>
      </c>
      <c r="R20" s="49">
        <f t="shared" si="4"/>
        <v>0</v>
      </c>
      <c r="S20" s="47">
        <f t="shared" si="5"/>
        <v>0</v>
      </c>
      <c r="T20" s="39"/>
      <c r="U20" s="37"/>
      <c r="V20" s="37"/>
      <c r="W20" s="47">
        <f t="shared" si="6"/>
        <v>0</v>
      </c>
      <c r="X20" s="37"/>
      <c r="Y20" s="38"/>
      <c r="Z20" s="37"/>
      <c r="AA20" s="37"/>
      <c r="AB20" s="47">
        <f t="shared" si="7"/>
        <v>0</v>
      </c>
      <c r="AC20" s="37"/>
      <c r="AD20" s="39"/>
      <c r="AE20" s="37"/>
      <c r="AF20" s="37"/>
      <c r="AG20" s="47">
        <f t="shared" si="8"/>
        <v>0</v>
      </c>
      <c r="AH20" s="37"/>
      <c r="AI20" s="39"/>
      <c r="AJ20" s="49">
        <f t="shared" si="9"/>
        <v>0</v>
      </c>
      <c r="AK20" s="49">
        <f t="shared" si="10"/>
        <v>0</v>
      </c>
      <c r="AL20" s="47">
        <f t="shared" si="11"/>
        <v>0</v>
      </c>
      <c r="AM20" s="39"/>
      <c r="AN20" s="37"/>
      <c r="AO20" s="37"/>
      <c r="AP20" s="47">
        <f t="shared" si="12"/>
        <v>0</v>
      </c>
      <c r="AQ20" s="37"/>
      <c r="AR20" s="38"/>
      <c r="AS20" s="37"/>
      <c r="AT20" s="37"/>
      <c r="AU20" s="47">
        <f t="shared" si="13"/>
        <v>0</v>
      </c>
      <c r="AV20" s="37"/>
      <c r="AW20" s="39"/>
      <c r="AX20" s="37"/>
      <c r="AY20" s="37"/>
      <c r="AZ20" s="47">
        <f t="shared" si="14"/>
        <v>0</v>
      </c>
      <c r="BA20" s="37"/>
      <c r="BB20" s="39"/>
      <c r="BC20" s="49">
        <f t="shared" si="15"/>
        <v>0</v>
      </c>
      <c r="BD20" s="49">
        <f t="shared" si="16"/>
        <v>0</v>
      </c>
      <c r="BE20" s="47">
        <f t="shared" si="17"/>
        <v>0</v>
      </c>
      <c r="BF20" s="39"/>
      <c r="BG20" s="37"/>
      <c r="BH20" s="37"/>
      <c r="BI20" s="47">
        <f t="shared" si="18"/>
        <v>0</v>
      </c>
      <c r="BJ20" s="37"/>
      <c r="BK20" s="38"/>
      <c r="BL20" s="37"/>
      <c r="BM20" s="37"/>
      <c r="BN20" s="47">
        <f t="shared" si="19"/>
        <v>0</v>
      </c>
      <c r="BO20" s="37"/>
      <c r="BP20" s="39"/>
      <c r="BQ20" s="37"/>
      <c r="BR20" s="37"/>
      <c r="BS20" s="47">
        <f t="shared" si="20"/>
        <v>0</v>
      </c>
      <c r="BT20" s="37"/>
      <c r="BU20" s="39"/>
      <c r="BV20" s="49">
        <f t="shared" si="21"/>
        <v>0</v>
      </c>
      <c r="BW20" s="49">
        <f t="shared" si="22"/>
        <v>0</v>
      </c>
      <c r="BX20" s="47">
        <f t="shared" si="23"/>
        <v>0</v>
      </c>
      <c r="BY20" s="39"/>
      <c r="BZ20" s="49">
        <f t="shared" si="24"/>
        <v>0</v>
      </c>
      <c r="CA20" s="49">
        <f t="shared" si="25"/>
        <v>0</v>
      </c>
      <c r="CB20" s="47">
        <f t="shared" si="26"/>
        <v>0</v>
      </c>
    </row>
    <row r="21" spans="1:80" ht="15" thickBot="1" x14ac:dyDescent="0.35">
      <c r="A21" s="16" t="s">
        <v>9</v>
      </c>
      <c r="B21" s="40"/>
      <c r="C21" s="40"/>
      <c r="D21" s="47">
        <f t="shared" si="0"/>
        <v>0</v>
      </c>
      <c r="E21" s="37"/>
      <c r="F21" s="38"/>
      <c r="G21" s="40"/>
      <c r="H21" s="40"/>
      <c r="I21" s="47">
        <f t="shared" si="1"/>
        <v>0</v>
      </c>
      <c r="J21" s="37"/>
      <c r="K21" s="39"/>
      <c r="L21" s="40"/>
      <c r="M21" s="40"/>
      <c r="N21" s="47">
        <f t="shared" si="2"/>
        <v>0</v>
      </c>
      <c r="O21" s="37"/>
      <c r="P21" s="39"/>
      <c r="Q21" s="49">
        <f t="shared" si="3"/>
        <v>0</v>
      </c>
      <c r="R21" s="49">
        <f t="shared" si="4"/>
        <v>0</v>
      </c>
      <c r="S21" s="47">
        <f t="shared" si="5"/>
        <v>0</v>
      </c>
      <c r="T21" s="39"/>
      <c r="U21" s="37"/>
      <c r="V21" s="37"/>
      <c r="W21" s="47">
        <f t="shared" si="6"/>
        <v>0</v>
      </c>
      <c r="X21" s="37"/>
      <c r="Y21" s="38"/>
      <c r="Z21" s="37"/>
      <c r="AA21" s="37"/>
      <c r="AB21" s="47">
        <f t="shared" si="7"/>
        <v>0</v>
      </c>
      <c r="AC21" s="37"/>
      <c r="AD21" s="39"/>
      <c r="AE21" s="37"/>
      <c r="AF21" s="37"/>
      <c r="AG21" s="47">
        <f t="shared" si="8"/>
        <v>0</v>
      </c>
      <c r="AH21" s="37"/>
      <c r="AI21" s="39"/>
      <c r="AJ21" s="49">
        <f t="shared" si="9"/>
        <v>0</v>
      </c>
      <c r="AK21" s="49">
        <f t="shared" si="10"/>
        <v>0</v>
      </c>
      <c r="AL21" s="47">
        <f t="shared" si="11"/>
        <v>0</v>
      </c>
      <c r="AM21" s="39"/>
      <c r="AN21" s="40"/>
      <c r="AO21" s="40"/>
      <c r="AP21" s="47">
        <f t="shared" si="12"/>
        <v>0</v>
      </c>
      <c r="AQ21" s="37"/>
      <c r="AR21" s="38"/>
      <c r="AS21" s="40"/>
      <c r="AT21" s="40"/>
      <c r="AU21" s="47">
        <f t="shared" si="13"/>
        <v>0</v>
      </c>
      <c r="AV21" s="37"/>
      <c r="AW21" s="39"/>
      <c r="AX21" s="40"/>
      <c r="AY21" s="40"/>
      <c r="AZ21" s="47">
        <f t="shared" si="14"/>
        <v>0</v>
      </c>
      <c r="BA21" s="37"/>
      <c r="BB21" s="39"/>
      <c r="BC21" s="49">
        <f t="shared" si="15"/>
        <v>0</v>
      </c>
      <c r="BD21" s="49">
        <f t="shared" si="16"/>
        <v>0</v>
      </c>
      <c r="BE21" s="47">
        <f t="shared" si="17"/>
        <v>0</v>
      </c>
      <c r="BF21" s="39"/>
      <c r="BG21" s="37"/>
      <c r="BH21" s="37"/>
      <c r="BI21" s="47">
        <f t="shared" si="18"/>
        <v>0</v>
      </c>
      <c r="BJ21" s="37"/>
      <c r="BK21" s="38"/>
      <c r="BL21" s="37"/>
      <c r="BM21" s="37"/>
      <c r="BN21" s="47">
        <f t="shared" si="19"/>
        <v>0</v>
      </c>
      <c r="BO21" s="37"/>
      <c r="BP21" s="39"/>
      <c r="BQ21" s="37"/>
      <c r="BR21" s="37"/>
      <c r="BS21" s="47">
        <f t="shared" si="20"/>
        <v>0</v>
      </c>
      <c r="BT21" s="37"/>
      <c r="BU21" s="39"/>
      <c r="BV21" s="49">
        <f t="shared" si="21"/>
        <v>0</v>
      </c>
      <c r="BW21" s="49">
        <f t="shared" si="22"/>
        <v>0</v>
      </c>
      <c r="BX21" s="47">
        <f t="shared" si="23"/>
        <v>0</v>
      </c>
      <c r="BY21" s="39"/>
      <c r="BZ21" s="49">
        <f t="shared" si="24"/>
        <v>0</v>
      </c>
      <c r="CA21" s="49">
        <f t="shared" si="25"/>
        <v>0</v>
      </c>
      <c r="CB21" s="47">
        <f t="shared" si="26"/>
        <v>0</v>
      </c>
    </row>
    <row r="22" spans="1:80" ht="15" thickBot="1" x14ac:dyDescent="0.35">
      <c r="A22" s="8" t="s">
        <v>78</v>
      </c>
      <c r="B22" s="48">
        <f>SUM(B10:B21)</f>
        <v>0</v>
      </c>
      <c r="C22" s="48">
        <f>SUM(C10:C21)</f>
        <v>0</v>
      </c>
      <c r="D22" s="48">
        <f>SUM(D10:D21)</f>
        <v>0</v>
      </c>
      <c r="E22" s="42"/>
      <c r="F22" s="38"/>
      <c r="G22" s="48">
        <f>SUM(G10:G21)</f>
        <v>0</v>
      </c>
      <c r="H22" s="48">
        <f>SUM(H10:H21)</f>
        <v>0</v>
      </c>
      <c r="I22" s="48">
        <f>SUM(I10:I21)</f>
        <v>0</v>
      </c>
      <c r="J22" s="42"/>
      <c r="K22" s="39"/>
      <c r="L22" s="48">
        <f>SUM(L10:L21)</f>
        <v>0</v>
      </c>
      <c r="M22" s="48">
        <f>SUM(M10:M21)</f>
        <v>0</v>
      </c>
      <c r="N22" s="48">
        <f>SUM(N10:N21)</f>
        <v>0</v>
      </c>
      <c r="O22" s="42"/>
      <c r="P22" s="39"/>
      <c r="Q22" s="48">
        <f>SUM(Q10:Q21)</f>
        <v>0</v>
      </c>
      <c r="R22" s="48">
        <f>SUM(R10:R21)</f>
        <v>0</v>
      </c>
      <c r="S22" s="48">
        <f>SUM(S10:S21)</f>
        <v>0</v>
      </c>
      <c r="T22" s="39"/>
      <c r="U22" s="48">
        <f>SUM(U10:U21)</f>
        <v>0</v>
      </c>
      <c r="V22" s="48">
        <f>SUM(V10:V21)</f>
        <v>0</v>
      </c>
      <c r="W22" s="48">
        <f>SUM(W10:W21)</f>
        <v>0</v>
      </c>
      <c r="X22" s="42"/>
      <c r="Y22" s="38"/>
      <c r="Z22" s="48">
        <f>SUM(Z10:Z21)</f>
        <v>0</v>
      </c>
      <c r="AA22" s="48">
        <f>SUM(AA10:AA21)</f>
        <v>0</v>
      </c>
      <c r="AB22" s="48">
        <f>SUM(AB10:AB21)</f>
        <v>0</v>
      </c>
      <c r="AC22" s="42"/>
      <c r="AD22" s="39"/>
      <c r="AE22" s="48">
        <f>SUM(AE10:AE21)</f>
        <v>0</v>
      </c>
      <c r="AF22" s="48">
        <f>SUM(AF10:AF21)</f>
        <v>0</v>
      </c>
      <c r="AG22" s="48">
        <f>SUM(AG10:AG21)</f>
        <v>0</v>
      </c>
      <c r="AH22" s="42"/>
      <c r="AI22" s="39"/>
      <c r="AJ22" s="48">
        <f>SUM(AJ10:AJ21)</f>
        <v>0</v>
      </c>
      <c r="AK22" s="48">
        <f>SUM(AK10:AK21)</f>
        <v>0</v>
      </c>
      <c r="AL22" s="48">
        <f>SUM(AL10:AL21)</f>
        <v>0</v>
      </c>
      <c r="AM22" s="39"/>
      <c r="AN22" s="48">
        <f>SUM(AN10:AN21)</f>
        <v>0</v>
      </c>
      <c r="AO22" s="48">
        <f>SUM(AO10:AO21)</f>
        <v>0</v>
      </c>
      <c r="AP22" s="48">
        <f>SUM(AP10:AP21)</f>
        <v>0</v>
      </c>
      <c r="AQ22" s="42"/>
      <c r="AR22" s="38"/>
      <c r="AS22" s="48">
        <f>SUM(AS10:AS21)</f>
        <v>0</v>
      </c>
      <c r="AT22" s="48">
        <f>SUM(AT10:AT21)</f>
        <v>0</v>
      </c>
      <c r="AU22" s="48">
        <f>SUM(AU10:AU21)</f>
        <v>0</v>
      </c>
      <c r="AV22" s="42"/>
      <c r="AW22" s="39"/>
      <c r="AX22" s="48">
        <f>SUM(AX10:AX21)</f>
        <v>0</v>
      </c>
      <c r="AY22" s="48">
        <f>SUM(AY10:AY21)</f>
        <v>0</v>
      </c>
      <c r="AZ22" s="48">
        <f>SUM(AZ10:AZ21)</f>
        <v>0</v>
      </c>
      <c r="BA22" s="42"/>
      <c r="BB22" s="39"/>
      <c r="BC22" s="48">
        <f>SUM(BC10:BC21)</f>
        <v>0</v>
      </c>
      <c r="BD22" s="48">
        <f>SUM(BD10:BD21)</f>
        <v>0</v>
      </c>
      <c r="BE22" s="48">
        <f>SUM(BE10:BE21)</f>
        <v>0</v>
      </c>
      <c r="BF22" s="39"/>
      <c r="BG22" s="48">
        <f>SUM(BG10:BG21)</f>
        <v>0</v>
      </c>
      <c r="BH22" s="48">
        <f>SUM(BH10:BH21)</f>
        <v>0</v>
      </c>
      <c r="BI22" s="48">
        <f>SUM(BI10:BI21)</f>
        <v>0</v>
      </c>
      <c r="BJ22" s="42"/>
      <c r="BK22" s="38"/>
      <c r="BL22" s="48">
        <f>SUM(BL10:BL21)</f>
        <v>0</v>
      </c>
      <c r="BM22" s="48">
        <f>SUM(BM10:BM21)</f>
        <v>0</v>
      </c>
      <c r="BN22" s="48">
        <f>SUM(BN10:BN21)</f>
        <v>0</v>
      </c>
      <c r="BO22" s="42"/>
      <c r="BP22" s="39"/>
      <c r="BQ22" s="48">
        <f>SUM(BQ10:BQ21)</f>
        <v>0</v>
      </c>
      <c r="BR22" s="48">
        <f>SUM(BR10:BR21)</f>
        <v>0</v>
      </c>
      <c r="BS22" s="48">
        <f>SUM(BS10:BS21)</f>
        <v>0</v>
      </c>
      <c r="BT22" s="42"/>
      <c r="BU22" s="39"/>
      <c r="BV22" s="48">
        <f>SUM(BV10:BV21)</f>
        <v>0</v>
      </c>
      <c r="BW22" s="48">
        <f>SUM(BW10:BW21)</f>
        <v>0</v>
      </c>
      <c r="BX22" s="48">
        <f>SUM(BX10:BX21)</f>
        <v>0</v>
      </c>
      <c r="BY22" s="39"/>
      <c r="BZ22" s="48">
        <f>SUM(BZ10:BZ21)</f>
        <v>0</v>
      </c>
      <c r="CA22" s="48">
        <f>SUM(CA10:CA21)</f>
        <v>0</v>
      </c>
      <c r="CB22" s="48">
        <f>SUM(CB10:CB21)</f>
        <v>0</v>
      </c>
    </row>
    <row r="23" spans="1:80" x14ac:dyDescent="0.3">
      <c r="B23" s="42"/>
      <c r="C23" s="42"/>
      <c r="D23" s="42"/>
      <c r="E23" s="42"/>
      <c r="F23" s="38"/>
      <c r="G23" s="42"/>
      <c r="H23" s="42"/>
      <c r="I23" s="42"/>
      <c r="J23" s="42"/>
      <c r="K23" s="39"/>
      <c r="L23" s="42"/>
      <c r="M23" s="42"/>
      <c r="N23" s="42"/>
      <c r="O23" s="42"/>
      <c r="P23" s="39"/>
      <c r="Q23" s="42"/>
      <c r="R23" s="42"/>
      <c r="S23" s="42"/>
      <c r="T23" s="39"/>
      <c r="U23" s="42"/>
      <c r="V23" s="42"/>
      <c r="W23" s="42"/>
      <c r="X23" s="42"/>
      <c r="Y23" s="38"/>
      <c r="Z23" s="42"/>
      <c r="AA23" s="42"/>
      <c r="AB23" s="42"/>
      <c r="AC23" s="42"/>
      <c r="AD23" s="39"/>
      <c r="AE23" s="42"/>
      <c r="AF23" s="42"/>
      <c r="AG23" s="42"/>
      <c r="AH23" s="42"/>
      <c r="AI23" s="39"/>
      <c r="AJ23" s="42"/>
      <c r="AK23" s="42"/>
      <c r="AL23" s="42"/>
      <c r="AM23" s="39"/>
      <c r="AN23" s="42"/>
      <c r="AO23" s="42"/>
      <c r="AP23" s="42"/>
      <c r="AQ23" s="42"/>
      <c r="AR23" s="38"/>
      <c r="AS23" s="42"/>
      <c r="AT23" s="42"/>
      <c r="AU23" s="42"/>
      <c r="AV23" s="42"/>
      <c r="AW23" s="39"/>
      <c r="AX23" s="42"/>
      <c r="AY23" s="42"/>
      <c r="AZ23" s="42"/>
      <c r="BA23" s="42"/>
      <c r="BB23" s="39"/>
      <c r="BC23" s="42"/>
      <c r="BD23" s="42"/>
      <c r="BE23" s="42"/>
      <c r="BF23" s="39"/>
      <c r="BG23" s="42"/>
      <c r="BH23" s="42"/>
      <c r="BI23" s="42"/>
      <c r="BJ23" s="42"/>
      <c r="BK23" s="38"/>
      <c r="BL23" s="42"/>
      <c r="BM23" s="42"/>
      <c r="BN23" s="42"/>
      <c r="BO23" s="42"/>
      <c r="BP23" s="39"/>
      <c r="BQ23" s="42"/>
      <c r="BR23" s="42"/>
      <c r="BS23" s="42"/>
      <c r="BT23" s="42"/>
      <c r="BU23" s="39"/>
      <c r="BV23" s="42"/>
      <c r="BW23" s="42"/>
      <c r="BX23" s="42"/>
      <c r="BY23" s="39"/>
      <c r="BZ23" s="42"/>
      <c r="CA23" s="42"/>
      <c r="CB23" s="42"/>
    </row>
    <row r="24" spans="1:80" x14ac:dyDescent="0.3">
      <c r="A24" s="8" t="s">
        <v>10</v>
      </c>
      <c r="B24" s="43" t="s">
        <v>54</v>
      </c>
      <c r="C24" s="43" t="s">
        <v>4</v>
      </c>
      <c r="D24" s="43" t="s">
        <v>5</v>
      </c>
      <c r="E24" s="43" t="s">
        <v>6</v>
      </c>
      <c r="F24" s="38"/>
      <c r="G24" s="43" t="s">
        <v>54</v>
      </c>
      <c r="H24" s="43" t="s">
        <v>4</v>
      </c>
      <c r="I24" s="43" t="s">
        <v>5</v>
      </c>
      <c r="J24" s="43" t="s">
        <v>6</v>
      </c>
      <c r="K24" s="39"/>
      <c r="L24" s="43" t="s">
        <v>54</v>
      </c>
      <c r="M24" s="43" t="s">
        <v>4</v>
      </c>
      <c r="N24" s="43" t="s">
        <v>5</v>
      </c>
      <c r="O24" s="43" t="s">
        <v>6</v>
      </c>
      <c r="P24" s="39"/>
      <c r="Q24" s="43" t="s">
        <v>3</v>
      </c>
      <c r="R24" s="43" t="s">
        <v>4</v>
      </c>
      <c r="S24" s="43" t="s">
        <v>5</v>
      </c>
      <c r="T24" s="39"/>
      <c r="U24" s="43" t="s">
        <v>54</v>
      </c>
      <c r="V24" s="43" t="s">
        <v>4</v>
      </c>
      <c r="W24" s="43" t="s">
        <v>5</v>
      </c>
      <c r="X24" s="43" t="s">
        <v>6</v>
      </c>
      <c r="Y24" s="38"/>
      <c r="Z24" s="43" t="s">
        <v>54</v>
      </c>
      <c r="AA24" s="43" t="s">
        <v>4</v>
      </c>
      <c r="AB24" s="43" t="s">
        <v>5</v>
      </c>
      <c r="AC24" s="43" t="s">
        <v>6</v>
      </c>
      <c r="AD24" s="39"/>
      <c r="AE24" s="43" t="s">
        <v>54</v>
      </c>
      <c r="AF24" s="43" t="s">
        <v>4</v>
      </c>
      <c r="AG24" s="43" t="s">
        <v>5</v>
      </c>
      <c r="AH24" s="43" t="s">
        <v>6</v>
      </c>
      <c r="AI24" s="39"/>
      <c r="AJ24" s="43" t="s">
        <v>3</v>
      </c>
      <c r="AK24" s="43" t="s">
        <v>4</v>
      </c>
      <c r="AL24" s="43" t="s">
        <v>5</v>
      </c>
      <c r="AM24" s="39"/>
      <c r="AN24" s="43" t="s">
        <v>54</v>
      </c>
      <c r="AO24" s="43" t="s">
        <v>4</v>
      </c>
      <c r="AP24" s="43" t="s">
        <v>5</v>
      </c>
      <c r="AQ24" s="43" t="s">
        <v>6</v>
      </c>
      <c r="AR24" s="38"/>
      <c r="AS24" s="43" t="s">
        <v>54</v>
      </c>
      <c r="AT24" s="43" t="s">
        <v>4</v>
      </c>
      <c r="AU24" s="43" t="s">
        <v>5</v>
      </c>
      <c r="AV24" s="43" t="s">
        <v>6</v>
      </c>
      <c r="AW24" s="39"/>
      <c r="AX24" s="43" t="s">
        <v>54</v>
      </c>
      <c r="AY24" s="43" t="s">
        <v>4</v>
      </c>
      <c r="AZ24" s="43" t="s">
        <v>5</v>
      </c>
      <c r="BA24" s="43" t="s">
        <v>6</v>
      </c>
      <c r="BB24" s="39"/>
      <c r="BC24" s="43" t="s">
        <v>3</v>
      </c>
      <c r="BD24" s="43" t="s">
        <v>4</v>
      </c>
      <c r="BE24" s="43" t="s">
        <v>5</v>
      </c>
      <c r="BF24" s="39"/>
      <c r="BG24" s="43" t="s">
        <v>54</v>
      </c>
      <c r="BH24" s="43" t="s">
        <v>4</v>
      </c>
      <c r="BI24" s="43" t="s">
        <v>5</v>
      </c>
      <c r="BJ24" s="43" t="s">
        <v>6</v>
      </c>
      <c r="BK24" s="38"/>
      <c r="BL24" s="43" t="s">
        <v>54</v>
      </c>
      <c r="BM24" s="43" t="s">
        <v>4</v>
      </c>
      <c r="BN24" s="43" t="s">
        <v>5</v>
      </c>
      <c r="BO24" s="43" t="s">
        <v>6</v>
      </c>
      <c r="BP24" s="39"/>
      <c r="BQ24" s="43" t="s">
        <v>54</v>
      </c>
      <c r="BR24" s="43" t="s">
        <v>4</v>
      </c>
      <c r="BS24" s="43" t="s">
        <v>5</v>
      </c>
      <c r="BT24" s="43" t="s">
        <v>6</v>
      </c>
      <c r="BU24" s="39"/>
      <c r="BV24" s="43" t="s">
        <v>3</v>
      </c>
      <c r="BW24" s="43" t="s">
        <v>4</v>
      </c>
      <c r="BX24" s="43" t="s">
        <v>5</v>
      </c>
      <c r="BY24" s="39"/>
      <c r="BZ24" s="43" t="s">
        <v>3</v>
      </c>
      <c r="CA24" s="43" t="s">
        <v>4</v>
      </c>
      <c r="CB24" s="43" t="s">
        <v>5</v>
      </c>
    </row>
    <row r="25" spans="1:80" x14ac:dyDescent="0.3">
      <c r="A25" s="9" t="s">
        <v>11</v>
      </c>
      <c r="B25" s="37"/>
      <c r="C25" s="37"/>
      <c r="D25" s="47">
        <f t="shared" ref="D25:D35" si="54">SUM(B25:C25)</f>
        <v>0</v>
      </c>
      <c r="E25" s="37"/>
      <c r="F25" s="38"/>
      <c r="G25" s="37"/>
      <c r="H25" s="37"/>
      <c r="I25" s="47">
        <f t="shared" ref="I25:I35" si="55">SUM(G25:H25)</f>
        <v>0</v>
      </c>
      <c r="J25" s="37"/>
      <c r="K25" s="39"/>
      <c r="L25" s="37"/>
      <c r="M25" s="37"/>
      <c r="N25" s="47">
        <f t="shared" ref="N25:N35" si="56">SUM(L25:M25)</f>
        <v>0</v>
      </c>
      <c r="O25" s="37"/>
      <c r="P25" s="39"/>
      <c r="Q25" s="49">
        <f>B25+G25+L25</f>
        <v>0</v>
      </c>
      <c r="R25" s="49">
        <f>C25+H25+M25</f>
        <v>0</v>
      </c>
      <c r="S25" s="47">
        <f t="shared" ref="S25:S35" si="57">SUM(Q25:R25)</f>
        <v>0</v>
      </c>
      <c r="T25" s="39"/>
      <c r="U25" s="37"/>
      <c r="V25" s="37"/>
      <c r="W25" s="47">
        <f t="shared" ref="W25:W35" si="58">SUM(U25:V25)</f>
        <v>0</v>
      </c>
      <c r="X25" s="37"/>
      <c r="Y25" s="38"/>
      <c r="Z25" s="37"/>
      <c r="AA25" s="37"/>
      <c r="AB25" s="47">
        <f t="shared" ref="AB25:AB35" si="59">SUM(Z25:AA25)</f>
        <v>0</v>
      </c>
      <c r="AC25" s="37"/>
      <c r="AD25" s="39"/>
      <c r="AE25" s="37"/>
      <c r="AF25" s="37"/>
      <c r="AG25" s="47">
        <f t="shared" ref="AG25:AG35" si="60">SUM(AE25:AF25)</f>
        <v>0</v>
      </c>
      <c r="AH25" s="37"/>
      <c r="AI25" s="39"/>
      <c r="AJ25" s="49">
        <f>U25+Z25+AE25</f>
        <v>0</v>
      </c>
      <c r="AK25" s="49">
        <f>V25+AA25+AF25</f>
        <v>0</v>
      </c>
      <c r="AL25" s="47">
        <f t="shared" ref="AL25:AL35" si="61">SUM(AJ25:AK25)</f>
        <v>0</v>
      </c>
      <c r="AM25" s="39"/>
      <c r="AN25" s="37"/>
      <c r="AO25" s="37"/>
      <c r="AP25" s="47">
        <f t="shared" ref="AP25:AP35" si="62">SUM(AN25:AO25)</f>
        <v>0</v>
      </c>
      <c r="AQ25" s="37"/>
      <c r="AR25" s="38"/>
      <c r="AS25" s="37"/>
      <c r="AT25" s="37"/>
      <c r="AU25" s="47">
        <f t="shared" ref="AU25:AU35" si="63">SUM(AS25:AT25)</f>
        <v>0</v>
      </c>
      <c r="AV25" s="37"/>
      <c r="AW25" s="39"/>
      <c r="AX25" s="37"/>
      <c r="AY25" s="37"/>
      <c r="AZ25" s="47">
        <f t="shared" ref="AZ25:AZ35" si="64">SUM(AX25:AY25)</f>
        <v>0</v>
      </c>
      <c r="BA25" s="37"/>
      <c r="BB25" s="39"/>
      <c r="BC25" s="49">
        <f>AN25+AS25+AX25</f>
        <v>0</v>
      </c>
      <c r="BD25" s="49">
        <f>AO25+AT25+AY25</f>
        <v>0</v>
      </c>
      <c r="BE25" s="47">
        <f t="shared" ref="BE25:BE35" si="65">SUM(BC25:BD25)</f>
        <v>0</v>
      </c>
      <c r="BF25" s="39"/>
      <c r="BG25" s="37"/>
      <c r="BH25" s="37"/>
      <c r="BI25" s="47">
        <f t="shared" ref="BI25:BI35" si="66">SUM(BG25:BH25)</f>
        <v>0</v>
      </c>
      <c r="BJ25" s="37"/>
      <c r="BK25" s="38"/>
      <c r="BL25" s="37"/>
      <c r="BM25" s="37"/>
      <c r="BN25" s="47">
        <f t="shared" ref="BN25:BN35" si="67">SUM(BL25:BM25)</f>
        <v>0</v>
      </c>
      <c r="BO25" s="37"/>
      <c r="BP25" s="39"/>
      <c r="BQ25" s="37"/>
      <c r="BR25" s="37"/>
      <c r="BS25" s="47">
        <f t="shared" ref="BS25:BS35" si="68">SUM(BQ25:BR25)</f>
        <v>0</v>
      </c>
      <c r="BT25" s="37"/>
      <c r="BU25" s="39"/>
      <c r="BV25" s="49">
        <f>BG25+BL25+BQ25</f>
        <v>0</v>
      </c>
      <c r="BW25" s="49">
        <f>BH25+BM25+BR25</f>
        <v>0</v>
      </c>
      <c r="BX25" s="47">
        <f t="shared" ref="BX25:BX35" si="69">SUM(BV25:BW25)</f>
        <v>0</v>
      </c>
      <c r="BY25" s="39"/>
      <c r="BZ25" s="49">
        <f>Q25+AJ25+BC25+BV25</f>
        <v>0</v>
      </c>
      <c r="CA25" s="49">
        <f>R25+AK25+BD25+BW25</f>
        <v>0</v>
      </c>
      <c r="CB25" s="47">
        <f t="shared" ref="CB25:CB35" si="70">SUM(BZ25:CA25)</f>
        <v>0</v>
      </c>
    </row>
    <row r="26" spans="1:80" x14ac:dyDescent="0.3">
      <c r="A26" s="9" t="s">
        <v>12</v>
      </c>
      <c r="B26" s="37"/>
      <c r="C26" s="37"/>
      <c r="D26" s="47">
        <f t="shared" si="54"/>
        <v>0</v>
      </c>
      <c r="E26" s="37"/>
      <c r="F26" s="38"/>
      <c r="G26" s="37"/>
      <c r="H26" s="37"/>
      <c r="I26" s="47">
        <f t="shared" si="55"/>
        <v>0</v>
      </c>
      <c r="J26" s="37"/>
      <c r="K26" s="39"/>
      <c r="L26" s="37"/>
      <c r="M26" s="37"/>
      <c r="N26" s="47">
        <f t="shared" si="56"/>
        <v>0</v>
      </c>
      <c r="O26" s="37"/>
      <c r="P26" s="39"/>
      <c r="Q26" s="49">
        <f t="shared" ref="Q26:Q35" si="71">B26+G26+L26</f>
        <v>0</v>
      </c>
      <c r="R26" s="49">
        <f t="shared" ref="R26:R35" si="72">C26+H26+M26</f>
        <v>0</v>
      </c>
      <c r="S26" s="47">
        <f t="shared" si="57"/>
        <v>0</v>
      </c>
      <c r="T26" s="39"/>
      <c r="U26" s="37"/>
      <c r="V26" s="37"/>
      <c r="W26" s="47">
        <f t="shared" si="58"/>
        <v>0</v>
      </c>
      <c r="X26" s="37"/>
      <c r="Y26" s="38"/>
      <c r="Z26" s="37"/>
      <c r="AA26" s="37"/>
      <c r="AB26" s="47">
        <f t="shared" si="59"/>
        <v>0</v>
      </c>
      <c r="AC26" s="37"/>
      <c r="AD26" s="39"/>
      <c r="AE26" s="37"/>
      <c r="AF26" s="37"/>
      <c r="AG26" s="47">
        <f t="shared" si="60"/>
        <v>0</v>
      </c>
      <c r="AH26" s="37"/>
      <c r="AI26" s="39"/>
      <c r="AJ26" s="49">
        <f t="shared" ref="AJ26:AJ35" si="73">U26+Z26+AE26</f>
        <v>0</v>
      </c>
      <c r="AK26" s="49">
        <f t="shared" ref="AK26:AK35" si="74">V26+AA26+AF26</f>
        <v>0</v>
      </c>
      <c r="AL26" s="47">
        <f t="shared" si="61"/>
        <v>0</v>
      </c>
      <c r="AM26" s="39"/>
      <c r="AN26" s="37"/>
      <c r="AO26" s="37"/>
      <c r="AP26" s="47">
        <f t="shared" si="62"/>
        <v>0</v>
      </c>
      <c r="AQ26" s="37"/>
      <c r="AR26" s="38"/>
      <c r="AS26" s="37"/>
      <c r="AT26" s="37"/>
      <c r="AU26" s="47">
        <f t="shared" si="63"/>
        <v>0</v>
      </c>
      <c r="AV26" s="37"/>
      <c r="AW26" s="39"/>
      <c r="AX26" s="37"/>
      <c r="AY26" s="37"/>
      <c r="AZ26" s="47">
        <f t="shared" si="64"/>
        <v>0</v>
      </c>
      <c r="BA26" s="37"/>
      <c r="BB26" s="39"/>
      <c r="BC26" s="49">
        <f t="shared" ref="BC26:BC35" si="75">AN26+AS26+AX26</f>
        <v>0</v>
      </c>
      <c r="BD26" s="49">
        <f t="shared" ref="BD26:BD35" si="76">AO26+AT26+AY26</f>
        <v>0</v>
      </c>
      <c r="BE26" s="47">
        <f t="shared" si="65"/>
        <v>0</v>
      </c>
      <c r="BF26" s="39"/>
      <c r="BG26" s="37"/>
      <c r="BH26" s="37"/>
      <c r="BI26" s="47">
        <f t="shared" si="66"/>
        <v>0</v>
      </c>
      <c r="BJ26" s="37"/>
      <c r="BK26" s="38"/>
      <c r="BL26" s="37"/>
      <c r="BM26" s="37"/>
      <c r="BN26" s="47">
        <f t="shared" si="67"/>
        <v>0</v>
      </c>
      <c r="BO26" s="37"/>
      <c r="BP26" s="39"/>
      <c r="BQ26" s="37"/>
      <c r="BR26" s="37"/>
      <c r="BS26" s="47">
        <f t="shared" si="68"/>
        <v>0</v>
      </c>
      <c r="BT26" s="37"/>
      <c r="BU26" s="39"/>
      <c r="BV26" s="49">
        <f t="shared" ref="BV26:BV35" si="77">BG26+BL26+BQ26</f>
        <v>0</v>
      </c>
      <c r="BW26" s="49">
        <f t="shared" ref="BW26:BW35" si="78">BH26+BM26+BR26</f>
        <v>0</v>
      </c>
      <c r="BX26" s="47">
        <f t="shared" si="69"/>
        <v>0</v>
      </c>
      <c r="BY26" s="39"/>
      <c r="BZ26" s="49">
        <f t="shared" ref="BZ26:BZ35" si="79">Q26+AJ26+BC26+BV26</f>
        <v>0</v>
      </c>
      <c r="CA26" s="49">
        <f t="shared" ref="CA26:CA35" si="80">R26+AK26+BD26+BW26</f>
        <v>0</v>
      </c>
      <c r="CB26" s="47">
        <f t="shared" si="70"/>
        <v>0</v>
      </c>
    </row>
    <row r="27" spans="1:80" x14ac:dyDescent="0.3">
      <c r="A27" s="9" t="s">
        <v>13</v>
      </c>
      <c r="B27" s="37"/>
      <c r="C27" s="37"/>
      <c r="D27" s="47">
        <f t="shared" si="54"/>
        <v>0</v>
      </c>
      <c r="E27" s="37"/>
      <c r="F27" s="38"/>
      <c r="G27" s="37"/>
      <c r="H27" s="37"/>
      <c r="I27" s="47">
        <f t="shared" si="55"/>
        <v>0</v>
      </c>
      <c r="J27" s="37"/>
      <c r="K27" s="39"/>
      <c r="L27" s="37"/>
      <c r="M27" s="37"/>
      <c r="N27" s="47">
        <f t="shared" si="56"/>
        <v>0</v>
      </c>
      <c r="O27" s="37"/>
      <c r="P27" s="39"/>
      <c r="Q27" s="49">
        <f t="shared" si="71"/>
        <v>0</v>
      </c>
      <c r="R27" s="49">
        <f t="shared" si="72"/>
        <v>0</v>
      </c>
      <c r="S27" s="47">
        <f t="shared" si="57"/>
        <v>0</v>
      </c>
      <c r="T27" s="39"/>
      <c r="U27" s="37"/>
      <c r="V27" s="37"/>
      <c r="W27" s="47">
        <f t="shared" si="58"/>
        <v>0</v>
      </c>
      <c r="X27" s="37"/>
      <c r="Y27" s="38"/>
      <c r="Z27" s="37"/>
      <c r="AA27" s="37"/>
      <c r="AB27" s="47">
        <f t="shared" si="59"/>
        <v>0</v>
      </c>
      <c r="AC27" s="37"/>
      <c r="AD27" s="39"/>
      <c r="AE27" s="37"/>
      <c r="AF27" s="37"/>
      <c r="AG27" s="47">
        <f t="shared" si="60"/>
        <v>0</v>
      </c>
      <c r="AH27" s="37"/>
      <c r="AI27" s="39"/>
      <c r="AJ27" s="49">
        <f t="shared" si="73"/>
        <v>0</v>
      </c>
      <c r="AK27" s="49">
        <f t="shared" si="74"/>
        <v>0</v>
      </c>
      <c r="AL27" s="47">
        <f t="shared" si="61"/>
        <v>0</v>
      </c>
      <c r="AM27" s="39"/>
      <c r="AN27" s="37"/>
      <c r="AO27" s="37"/>
      <c r="AP27" s="47">
        <f t="shared" si="62"/>
        <v>0</v>
      </c>
      <c r="AQ27" s="37"/>
      <c r="AR27" s="38"/>
      <c r="AS27" s="37"/>
      <c r="AT27" s="37"/>
      <c r="AU27" s="47">
        <f t="shared" si="63"/>
        <v>0</v>
      </c>
      <c r="AV27" s="37"/>
      <c r="AW27" s="39"/>
      <c r="AX27" s="37"/>
      <c r="AY27" s="37"/>
      <c r="AZ27" s="47">
        <f t="shared" si="64"/>
        <v>0</v>
      </c>
      <c r="BA27" s="37"/>
      <c r="BB27" s="39"/>
      <c r="BC27" s="49">
        <f t="shared" si="75"/>
        <v>0</v>
      </c>
      <c r="BD27" s="49">
        <f t="shared" si="76"/>
        <v>0</v>
      </c>
      <c r="BE27" s="47">
        <f t="shared" si="65"/>
        <v>0</v>
      </c>
      <c r="BF27" s="39"/>
      <c r="BG27" s="37"/>
      <c r="BH27" s="37"/>
      <c r="BI27" s="47">
        <f t="shared" si="66"/>
        <v>0</v>
      </c>
      <c r="BJ27" s="37"/>
      <c r="BK27" s="38"/>
      <c r="BL27" s="37"/>
      <c r="BM27" s="37"/>
      <c r="BN27" s="47">
        <f t="shared" si="67"/>
        <v>0</v>
      </c>
      <c r="BO27" s="37"/>
      <c r="BP27" s="39"/>
      <c r="BQ27" s="37"/>
      <c r="BR27" s="37"/>
      <c r="BS27" s="47">
        <f t="shared" si="68"/>
        <v>0</v>
      </c>
      <c r="BT27" s="37"/>
      <c r="BU27" s="39"/>
      <c r="BV27" s="49">
        <f t="shared" si="77"/>
        <v>0</v>
      </c>
      <c r="BW27" s="49">
        <f t="shared" si="78"/>
        <v>0</v>
      </c>
      <c r="BX27" s="47">
        <f t="shared" si="69"/>
        <v>0</v>
      </c>
      <c r="BY27" s="39"/>
      <c r="BZ27" s="49">
        <f t="shared" si="79"/>
        <v>0</v>
      </c>
      <c r="CA27" s="49">
        <f t="shared" si="80"/>
        <v>0</v>
      </c>
      <c r="CB27" s="47">
        <f t="shared" si="70"/>
        <v>0</v>
      </c>
    </row>
    <row r="28" spans="1:80" x14ac:dyDescent="0.3">
      <c r="A28" s="9" t="s">
        <v>14</v>
      </c>
      <c r="B28" s="37"/>
      <c r="C28" s="37"/>
      <c r="D28" s="47">
        <f t="shared" si="54"/>
        <v>0</v>
      </c>
      <c r="E28" s="37"/>
      <c r="F28" s="38"/>
      <c r="G28" s="37"/>
      <c r="H28" s="37"/>
      <c r="I28" s="47">
        <f t="shared" si="55"/>
        <v>0</v>
      </c>
      <c r="J28" s="37"/>
      <c r="K28" s="39"/>
      <c r="L28" s="37"/>
      <c r="M28" s="37"/>
      <c r="N28" s="47">
        <f t="shared" si="56"/>
        <v>0</v>
      </c>
      <c r="O28" s="37"/>
      <c r="P28" s="39"/>
      <c r="Q28" s="49">
        <f t="shared" si="71"/>
        <v>0</v>
      </c>
      <c r="R28" s="49">
        <f t="shared" si="72"/>
        <v>0</v>
      </c>
      <c r="S28" s="47">
        <f t="shared" si="57"/>
        <v>0</v>
      </c>
      <c r="T28" s="39"/>
      <c r="U28" s="37"/>
      <c r="V28" s="37"/>
      <c r="W28" s="47">
        <f t="shared" si="58"/>
        <v>0</v>
      </c>
      <c r="X28" s="37"/>
      <c r="Y28" s="38"/>
      <c r="Z28" s="37"/>
      <c r="AA28" s="37"/>
      <c r="AB28" s="47">
        <f t="shared" si="59"/>
        <v>0</v>
      </c>
      <c r="AC28" s="37"/>
      <c r="AD28" s="39"/>
      <c r="AE28" s="37"/>
      <c r="AF28" s="37"/>
      <c r="AG28" s="47">
        <f t="shared" si="60"/>
        <v>0</v>
      </c>
      <c r="AH28" s="37"/>
      <c r="AI28" s="39"/>
      <c r="AJ28" s="49">
        <f t="shared" si="73"/>
        <v>0</v>
      </c>
      <c r="AK28" s="49">
        <f t="shared" si="74"/>
        <v>0</v>
      </c>
      <c r="AL28" s="47">
        <f t="shared" si="61"/>
        <v>0</v>
      </c>
      <c r="AM28" s="39"/>
      <c r="AN28" s="37"/>
      <c r="AO28" s="37"/>
      <c r="AP28" s="47">
        <f t="shared" si="62"/>
        <v>0</v>
      </c>
      <c r="AQ28" s="37"/>
      <c r="AR28" s="38"/>
      <c r="AS28" s="37"/>
      <c r="AT28" s="37"/>
      <c r="AU28" s="47">
        <f t="shared" si="63"/>
        <v>0</v>
      </c>
      <c r="AV28" s="37"/>
      <c r="AW28" s="39"/>
      <c r="AX28" s="37"/>
      <c r="AY28" s="37"/>
      <c r="AZ28" s="47">
        <f t="shared" si="64"/>
        <v>0</v>
      </c>
      <c r="BA28" s="37"/>
      <c r="BB28" s="39"/>
      <c r="BC28" s="49">
        <f t="shared" si="75"/>
        <v>0</v>
      </c>
      <c r="BD28" s="49">
        <f t="shared" si="76"/>
        <v>0</v>
      </c>
      <c r="BE28" s="47">
        <f t="shared" si="65"/>
        <v>0</v>
      </c>
      <c r="BF28" s="39"/>
      <c r="BG28" s="37"/>
      <c r="BH28" s="37"/>
      <c r="BI28" s="47">
        <f t="shared" si="66"/>
        <v>0</v>
      </c>
      <c r="BJ28" s="37"/>
      <c r="BK28" s="38"/>
      <c r="BL28" s="37"/>
      <c r="BM28" s="37"/>
      <c r="BN28" s="47">
        <f t="shared" si="67"/>
        <v>0</v>
      </c>
      <c r="BO28" s="37"/>
      <c r="BP28" s="39"/>
      <c r="BQ28" s="37"/>
      <c r="BR28" s="37"/>
      <c r="BS28" s="47">
        <f t="shared" si="68"/>
        <v>0</v>
      </c>
      <c r="BT28" s="37"/>
      <c r="BU28" s="39"/>
      <c r="BV28" s="49">
        <f t="shared" si="77"/>
        <v>0</v>
      </c>
      <c r="BW28" s="49">
        <f t="shared" si="78"/>
        <v>0</v>
      </c>
      <c r="BX28" s="47">
        <f t="shared" si="69"/>
        <v>0</v>
      </c>
      <c r="BY28" s="39"/>
      <c r="BZ28" s="49">
        <f t="shared" si="79"/>
        <v>0</v>
      </c>
      <c r="CA28" s="49">
        <f t="shared" si="80"/>
        <v>0</v>
      </c>
      <c r="CB28" s="47">
        <f t="shared" si="70"/>
        <v>0</v>
      </c>
    </row>
    <row r="29" spans="1:80" x14ac:dyDescent="0.3">
      <c r="A29" s="9" t="s">
        <v>15</v>
      </c>
      <c r="B29" s="37"/>
      <c r="C29" s="37"/>
      <c r="D29" s="47">
        <f t="shared" si="54"/>
        <v>0</v>
      </c>
      <c r="E29" s="37"/>
      <c r="F29" s="38"/>
      <c r="G29" s="37"/>
      <c r="H29" s="37"/>
      <c r="I29" s="47">
        <f t="shared" si="55"/>
        <v>0</v>
      </c>
      <c r="J29" s="37"/>
      <c r="K29" s="39"/>
      <c r="L29" s="37"/>
      <c r="M29" s="37"/>
      <c r="N29" s="47">
        <f t="shared" si="56"/>
        <v>0</v>
      </c>
      <c r="O29" s="37"/>
      <c r="P29" s="39"/>
      <c r="Q29" s="49">
        <f t="shared" si="71"/>
        <v>0</v>
      </c>
      <c r="R29" s="49">
        <f t="shared" si="72"/>
        <v>0</v>
      </c>
      <c r="S29" s="47">
        <f t="shared" si="57"/>
        <v>0</v>
      </c>
      <c r="T29" s="39"/>
      <c r="U29" s="37"/>
      <c r="V29" s="37"/>
      <c r="W29" s="47">
        <f t="shared" si="58"/>
        <v>0</v>
      </c>
      <c r="X29" s="37"/>
      <c r="Y29" s="38"/>
      <c r="Z29" s="37"/>
      <c r="AA29" s="37"/>
      <c r="AB29" s="47">
        <f t="shared" si="59"/>
        <v>0</v>
      </c>
      <c r="AC29" s="37"/>
      <c r="AD29" s="39"/>
      <c r="AE29" s="37"/>
      <c r="AF29" s="37"/>
      <c r="AG29" s="47">
        <f t="shared" si="60"/>
        <v>0</v>
      </c>
      <c r="AH29" s="37"/>
      <c r="AI29" s="39"/>
      <c r="AJ29" s="49">
        <f t="shared" si="73"/>
        <v>0</v>
      </c>
      <c r="AK29" s="49">
        <f t="shared" si="74"/>
        <v>0</v>
      </c>
      <c r="AL29" s="47">
        <f t="shared" si="61"/>
        <v>0</v>
      </c>
      <c r="AM29" s="39"/>
      <c r="AN29" s="37"/>
      <c r="AO29" s="37"/>
      <c r="AP29" s="47">
        <f t="shared" si="62"/>
        <v>0</v>
      </c>
      <c r="AQ29" s="37"/>
      <c r="AR29" s="38"/>
      <c r="AS29" s="37"/>
      <c r="AT29" s="37"/>
      <c r="AU29" s="47">
        <f t="shared" si="63"/>
        <v>0</v>
      </c>
      <c r="AV29" s="37"/>
      <c r="AW29" s="39"/>
      <c r="AX29" s="37"/>
      <c r="AY29" s="37"/>
      <c r="AZ29" s="47">
        <f t="shared" si="64"/>
        <v>0</v>
      </c>
      <c r="BA29" s="37"/>
      <c r="BB29" s="39"/>
      <c r="BC29" s="49">
        <f t="shared" si="75"/>
        <v>0</v>
      </c>
      <c r="BD29" s="49">
        <f t="shared" si="76"/>
        <v>0</v>
      </c>
      <c r="BE29" s="47">
        <f t="shared" si="65"/>
        <v>0</v>
      </c>
      <c r="BF29" s="39"/>
      <c r="BG29" s="37"/>
      <c r="BH29" s="37"/>
      <c r="BI29" s="47">
        <f t="shared" si="66"/>
        <v>0</v>
      </c>
      <c r="BJ29" s="37"/>
      <c r="BK29" s="38"/>
      <c r="BL29" s="37"/>
      <c r="BM29" s="37"/>
      <c r="BN29" s="47">
        <f t="shared" si="67"/>
        <v>0</v>
      </c>
      <c r="BO29" s="37"/>
      <c r="BP29" s="39"/>
      <c r="BQ29" s="37"/>
      <c r="BR29" s="37"/>
      <c r="BS29" s="47">
        <f t="shared" si="68"/>
        <v>0</v>
      </c>
      <c r="BT29" s="37"/>
      <c r="BU29" s="39"/>
      <c r="BV29" s="49">
        <f t="shared" si="77"/>
        <v>0</v>
      </c>
      <c r="BW29" s="49">
        <f t="shared" si="78"/>
        <v>0</v>
      </c>
      <c r="BX29" s="47">
        <f t="shared" si="69"/>
        <v>0</v>
      </c>
      <c r="BY29" s="39"/>
      <c r="BZ29" s="49">
        <f t="shared" si="79"/>
        <v>0</v>
      </c>
      <c r="CA29" s="49">
        <f t="shared" si="80"/>
        <v>0</v>
      </c>
      <c r="CB29" s="47">
        <f t="shared" si="70"/>
        <v>0</v>
      </c>
    </row>
    <row r="30" spans="1:80" x14ac:dyDescent="0.3">
      <c r="A30" s="9" t="s">
        <v>42</v>
      </c>
      <c r="B30" s="37"/>
      <c r="C30" s="37"/>
      <c r="D30" s="47">
        <f t="shared" si="54"/>
        <v>0</v>
      </c>
      <c r="E30" s="37"/>
      <c r="F30" s="38"/>
      <c r="G30" s="37"/>
      <c r="H30" s="37"/>
      <c r="I30" s="47">
        <f t="shared" si="55"/>
        <v>0</v>
      </c>
      <c r="J30" s="37"/>
      <c r="K30" s="39"/>
      <c r="L30" s="37"/>
      <c r="M30" s="37"/>
      <c r="N30" s="47">
        <f t="shared" si="56"/>
        <v>0</v>
      </c>
      <c r="O30" s="37"/>
      <c r="P30" s="39"/>
      <c r="Q30" s="49">
        <f t="shared" si="71"/>
        <v>0</v>
      </c>
      <c r="R30" s="49">
        <f t="shared" si="72"/>
        <v>0</v>
      </c>
      <c r="S30" s="47">
        <f t="shared" si="57"/>
        <v>0</v>
      </c>
      <c r="T30" s="39"/>
      <c r="U30" s="37"/>
      <c r="V30" s="37"/>
      <c r="W30" s="47">
        <f t="shared" si="58"/>
        <v>0</v>
      </c>
      <c r="X30" s="37"/>
      <c r="Y30" s="38"/>
      <c r="Z30" s="37"/>
      <c r="AA30" s="37"/>
      <c r="AB30" s="47">
        <f t="shared" si="59"/>
        <v>0</v>
      </c>
      <c r="AC30" s="37"/>
      <c r="AD30" s="39"/>
      <c r="AE30" s="37"/>
      <c r="AF30" s="37"/>
      <c r="AG30" s="47">
        <f t="shared" si="60"/>
        <v>0</v>
      </c>
      <c r="AH30" s="37"/>
      <c r="AI30" s="39"/>
      <c r="AJ30" s="49">
        <f t="shared" si="73"/>
        <v>0</v>
      </c>
      <c r="AK30" s="49">
        <f t="shared" si="74"/>
        <v>0</v>
      </c>
      <c r="AL30" s="47">
        <f t="shared" si="61"/>
        <v>0</v>
      </c>
      <c r="AM30" s="39"/>
      <c r="AN30" s="37"/>
      <c r="AO30" s="37"/>
      <c r="AP30" s="47">
        <f t="shared" si="62"/>
        <v>0</v>
      </c>
      <c r="AQ30" s="37"/>
      <c r="AR30" s="38"/>
      <c r="AS30" s="37"/>
      <c r="AT30" s="37"/>
      <c r="AU30" s="47">
        <f t="shared" si="63"/>
        <v>0</v>
      </c>
      <c r="AV30" s="37"/>
      <c r="AW30" s="39"/>
      <c r="AX30" s="37"/>
      <c r="AY30" s="37"/>
      <c r="AZ30" s="47">
        <f t="shared" si="64"/>
        <v>0</v>
      </c>
      <c r="BA30" s="37"/>
      <c r="BB30" s="39"/>
      <c r="BC30" s="49">
        <f t="shared" si="75"/>
        <v>0</v>
      </c>
      <c r="BD30" s="49">
        <f t="shared" si="76"/>
        <v>0</v>
      </c>
      <c r="BE30" s="47">
        <f t="shared" si="65"/>
        <v>0</v>
      </c>
      <c r="BF30" s="39"/>
      <c r="BG30" s="37"/>
      <c r="BH30" s="37"/>
      <c r="BI30" s="47">
        <f t="shared" si="66"/>
        <v>0</v>
      </c>
      <c r="BJ30" s="37"/>
      <c r="BK30" s="38"/>
      <c r="BL30" s="37"/>
      <c r="BM30" s="37"/>
      <c r="BN30" s="47">
        <f t="shared" si="67"/>
        <v>0</v>
      </c>
      <c r="BO30" s="37"/>
      <c r="BP30" s="39"/>
      <c r="BQ30" s="37"/>
      <c r="BR30" s="37"/>
      <c r="BS30" s="47">
        <f t="shared" si="68"/>
        <v>0</v>
      </c>
      <c r="BT30" s="37"/>
      <c r="BU30" s="39"/>
      <c r="BV30" s="49">
        <f t="shared" si="77"/>
        <v>0</v>
      </c>
      <c r="BW30" s="49">
        <f t="shared" si="78"/>
        <v>0</v>
      </c>
      <c r="BX30" s="47">
        <f t="shared" si="69"/>
        <v>0</v>
      </c>
      <c r="BY30" s="39"/>
      <c r="BZ30" s="49">
        <f t="shared" si="79"/>
        <v>0</v>
      </c>
      <c r="CA30" s="49">
        <f t="shared" si="80"/>
        <v>0</v>
      </c>
      <c r="CB30" s="47">
        <f t="shared" si="70"/>
        <v>0</v>
      </c>
    </row>
    <row r="31" spans="1:80" x14ac:dyDescent="0.3">
      <c r="A31" s="9" t="s">
        <v>41</v>
      </c>
      <c r="B31" s="37"/>
      <c r="C31" s="37"/>
      <c r="D31" s="47">
        <f t="shared" si="54"/>
        <v>0</v>
      </c>
      <c r="E31" s="37"/>
      <c r="F31" s="38"/>
      <c r="G31" s="37"/>
      <c r="H31" s="37"/>
      <c r="I31" s="47">
        <f t="shared" si="55"/>
        <v>0</v>
      </c>
      <c r="J31" s="37"/>
      <c r="K31" s="39"/>
      <c r="L31" s="37"/>
      <c r="M31" s="37"/>
      <c r="N31" s="47">
        <f t="shared" si="56"/>
        <v>0</v>
      </c>
      <c r="O31" s="37"/>
      <c r="P31" s="39"/>
      <c r="Q31" s="49">
        <f t="shared" si="71"/>
        <v>0</v>
      </c>
      <c r="R31" s="49">
        <f t="shared" si="72"/>
        <v>0</v>
      </c>
      <c r="S31" s="47">
        <f t="shared" si="57"/>
        <v>0</v>
      </c>
      <c r="T31" s="39"/>
      <c r="U31" s="37"/>
      <c r="V31" s="37"/>
      <c r="W31" s="47">
        <f t="shared" si="58"/>
        <v>0</v>
      </c>
      <c r="X31" s="37"/>
      <c r="Y31" s="38"/>
      <c r="Z31" s="37"/>
      <c r="AA31" s="37"/>
      <c r="AB31" s="47">
        <f t="shared" si="59"/>
        <v>0</v>
      </c>
      <c r="AC31" s="37"/>
      <c r="AD31" s="39"/>
      <c r="AE31" s="37"/>
      <c r="AF31" s="37"/>
      <c r="AG31" s="47">
        <f t="shared" si="60"/>
        <v>0</v>
      </c>
      <c r="AH31" s="37"/>
      <c r="AI31" s="39"/>
      <c r="AJ31" s="49">
        <f t="shared" si="73"/>
        <v>0</v>
      </c>
      <c r="AK31" s="49">
        <f t="shared" si="74"/>
        <v>0</v>
      </c>
      <c r="AL31" s="47">
        <f t="shared" si="61"/>
        <v>0</v>
      </c>
      <c r="AM31" s="39"/>
      <c r="AN31" s="37"/>
      <c r="AO31" s="37"/>
      <c r="AP31" s="47">
        <f t="shared" si="62"/>
        <v>0</v>
      </c>
      <c r="AQ31" s="37"/>
      <c r="AR31" s="38"/>
      <c r="AS31" s="37"/>
      <c r="AT31" s="37"/>
      <c r="AU31" s="47">
        <f t="shared" si="63"/>
        <v>0</v>
      </c>
      <c r="AV31" s="37"/>
      <c r="AW31" s="39"/>
      <c r="AX31" s="37"/>
      <c r="AY31" s="37"/>
      <c r="AZ31" s="47">
        <f t="shared" si="64"/>
        <v>0</v>
      </c>
      <c r="BA31" s="37"/>
      <c r="BB31" s="39"/>
      <c r="BC31" s="49">
        <f t="shared" si="75"/>
        <v>0</v>
      </c>
      <c r="BD31" s="49">
        <f t="shared" si="76"/>
        <v>0</v>
      </c>
      <c r="BE31" s="47">
        <f t="shared" si="65"/>
        <v>0</v>
      </c>
      <c r="BF31" s="39"/>
      <c r="BG31" s="37"/>
      <c r="BH31" s="37"/>
      <c r="BI31" s="47">
        <f t="shared" si="66"/>
        <v>0</v>
      </c>
      <c r="BJ31" s="37"/>
      <c r="BK31" s="38"/>
      <c r="BL31" s="37"/>
      <c r="BM31" s="37"/>
      <c r="BN31" s="47">
        <f t="shared" si="67"/>
        <v>0</v>
      </c>
      <c r="BO31" s="37"/>
      <c r="BP31" s="39"/>
      <c r="BQ31" s="37"/>
      <c r="BR31" s="37"/>
      <c r="BS31" s="47">
        <f t="shared" si="68"/>
        <v>0</v>
      </c>
      <c r="BT31" s="37"/>
      <c r="BU31" s="39"/>
      <c r="BV31" s="49">
        <f t="shared" si="77"/>
        <v>0</v>
      </c>
      <c r="BW31" s="49">
        <f t="shared" si="78"/>
        <v>0</v>
      </c>
      <c r="BX31" s="47">
        <f t="shared" si="69"/>
        <v>0</v>
      </c>
      <c r="BY31" s="39"/>
      <c r="BZ31" s="49">
        <f t="shared" si="79"/>
        <v>0</v>
      </c>
      <c r="CA31" s="49">
        <f t="shared" si="80"/>
        <v>0</v>
      </c>
      <c r="CB31" s="47">
        <f t="shared" si="70"/>
        <v>0</v>
      </c>
    </row>
    <row r="32" spans="1:80" x14ac:dyDescent="0.3">
      <c r="A32" s="9" t="s">
        <v>40</v>
      </c>
      <c r="B32" s="37"/>
      <c r="C32" s="37"/>
      <c r="D32" s="47">
        <f t="shared" si="54"/>
        <v>0</v>
      </c>
      <c r="E32" s="37"/>
      <c r="F32" s="38"/>
      <c r="G32" s="37"/>
      <c r="H32" s="37"/>
      <c r="I32" s="47">
        <f t="shared" si="55"/>
        <v>0</v>
      </c>
      <c r="J32" s="37"/>
      <c r="K32" s="39"/>
      <c r="L32" s="37"/>
      <c r="M32" s="37"/>
      <c r="N32" s="47">
        <f t="shared" si="56"/>
        <v>0</v>
      </c>
      <c r="O32" s="37"/>
      <c r="P32" s="39"/>
      <c r="Q32" s="49">
        <f t="shared" si="71"/>
        <v>0</v>
      </c>
      <c r="R32" s="49">
        <f t="shared" si="72"/>
        <v>0</v>
      </c>
      <c r="S32" s="47">
        <f t="shared" si="57"/>
        <v>0</v>
      </c>
      <c r="T32" s="39"/>
      <c r="U32" s="37"/>
      <c r="V32" s="37"/>
      <c r="W32" s="47">
        <f t="shared" si="58"/>
        <v>0</v>
      </c>
      <c r="X32" s="37"/>
      <c r="Y32" s="38"/>
      <c r="Z32" s="37"/>
      <c r="AA32" s="37"/>
      <c r="AB32" s="47">
        <f t="shared" si="59"/>
        <v>0</v>
      </c>
      <c r="AC32" s="37"/>
      <c r="AD32" s="39"/>
      <c r="AE32" s="37"/>
      <c r="AF32" s="37"/>
      <c r="AG32" s="47">
        <f t="shared" si="60"/>
        <v>0</v>
      </c>
      <c r="AH32" s="37"/>
      <c r="AI32" s="39"/>
      <c r="AJ32" s="49">
        <f t="shared" si="73"/>
        <v>0</v>
      </c>
      <c r="AK32" s="49">
        <f t="shared" si="74"/>
        <v>0</v>
      </c>
      <c r="AL32" s="47">
        <f t="shared" si="61"/>
        <v>0</v>
      </c>
      <c r="AM32" s="39"/>
      <c r="AN32" s="37"/>
      <c r="AO32" s="37"/>
      <c r="AP32" s="47">
        <f t="shared" si="62"/>
        <v>0</v>
      </c>
      <c r="AQ32" s="37"/>
      <c r="AR32" s="38"/>
      <c r="AS32" s="37"/>
      <c r="AT32" s="37"/>
      <c r="AU32" s="47">
        <f t="shared" si="63"/>
        <v>0</v>
      </c>
      <c r="AV32" s="37"/>
      <c r="AW32" s="39"/>
      <c r="AX32" s="37"/>
      <c r="AY32" s="37"/>
      <c r="AZ32" s="47">
        <f t="shared" si="64"/>
        <v>0</v>
      </c>
      <c r="BA32" s="37"/>
      <c r="BB32" s="39"/>
      <c r="BC32" s="49">
        <f t="shared" si="75"/>
        <v>0</v>
      </c>
      <c r="BD32" s="49">
        <f t="shared" si="76"/>
        <v>0</v>
      </c>
      <c r="BE32" s="47">
        <f t="shared" si="65"/>
        <v>0</v>
      </c>
      <c r="BF32" s="39"/>
      <c r="BG32" s="37"/>
      <c r="BH32" s="37"/>
      <c r="BI32" s="47">
        <f t="shared" si="66"/>
        <v>0</v>
      </c>
      <c r="BJ32" s="37"/>
      <c r="BK32" s="38"/>
      <c r="BL32" s="37"/>
      <c r="BM32" s="37"/>
      <c r="BN32" s="47">
        <f t="shared" si="67"/>
        <v>0</v>
      </c>
      <c r="BO32" s="37"/>
      <c r="BP32" s="39"/>
      <c r="BQ32" s="37"/>
      <c r="BR32" s="37"/>
      <c r="BS32" s="47">
        <f t="shared" si="68"/>
        <v>0</v>
      </c>
      <c r="BT32" s="37"/>
      <c r="BU32" s="39"/>
      <c r="BV32" s="49">
        <f t="shared" si="77"/>
        <v>0</v>
      </c>
      <c r="BW32" s="49">
        <f t="shared" si="78"/>
        <v>0</v>
      </c>
      <c r="BX32" s="47">
        <f t="shared" si="69"/>
        <v>0</v>
      </c>
      <c r="BY32" s="39"/>
      <c r="BZ32" s="49">
        <f t="shared" si="79"/>
        <v>0</v>
      </c>
      <c r="CA32" s="49">
        <f t="shared" si="80"/>
        <v>0</v>
      </c>
      <c r="CB32" s="47">
        <f t="shared" si="70"/>
        <v>0</v>
      </c>
    </row>
    <row r="33" spans="1:80" x14ac:dyDescent="0.3">
      <c r="A33" s="9" t="s">
        <v>48</v>
      </c>
      <c r="B33" s="37"/>
      <c r="C33" s="37"/>
      <c r="D33" s="47">
        <f t="shared" si="54"/>
        <v>0</v>
      </c>
      <c r="E33" s="37"/>
      <c r="F33" s="38"/>
      <c r="G33" s="37"/>
      <c r="H33" s="37"/>
      <c r="I33" s="47">
        <f t="shared" si="55"/>
        <v>0</v>
      </c>
      <c r="J33" s="37"/>
      <c r="K33" s="39"/>
      <c r="L33" s="37"/>
      <c r="M33" s="37"/>
      <c r="N33" s="47">
        <f t="shared" si="56"/>
        <v>0</v>
      </c>
      <c r="O33" s="37"/>
      <c r="P33" s="39"/>
      <c r="Q33" s="49">
        <f t="shared" si="71"/>
        <v>0</v>
      </c>
      <c r="R33" s="49">
        <f t="shared" si="72"/>
        <v>0</v>
      </c>
      <c r="S33" s="47">
        <f t="shared" si="57"/>
        <v>0</v>
      </c>
      <c r="T33" s="39"/>
      <c r="U33" s="37"/>
      <c r="V33" s="37"/>
      <c r="W33" s="47">
        <f t="shared" si="58"/>
        <v>0</v>
      </c>
      <c r="X33" s="37"/>
      <c r="Y33" s="38"/>
      <c r="Z33" s="37"/>
      <c r="AA33" s="37"/>
      <c r="AB33" s="47">
        <f t="shared" si="59"/>
        <v>0</v>
      </c>
      <c r="AC33" s="37"/>
      <c r="AD33" s="39"/>
      <c r="AE33" s="37"/>
      <c r="AF33" s="37"/>
      <c r="AG33" s="47">
        <f t="shared" si="60"/>
        <v>0</v>
      </c>
      <c r="AH33" s="37"/>
      <c r="AI33" s="39"/>
      <c r="AJ33" s="49">
        <f t="shared" si="73"/>
        <v>0</v>
      </c>
      <c r="AK33" s="49">
        <f t="shared" si="74"/>
        <v>0</v>
      </c>
      <c r="AL33" s="47">
        <f t="shared" si="61"/>
        <v>0</v>
      </c>
      <c r="AM33" s="39"/>
      <c r="AN33" s="37"/>
      <c r="AO33" s="37"/>
      <c r="AP33" s="47">
        <f t="shared" si="62"/>
        <v>0</v>
      </c>
      <c r="AQ33" s="37"/>
      <c r="AR33" s="38"/>
      <c r="AS33" s="37"/>
      <c r="AT33" s="37"/>
      <c r="AU33" s="47">
        <f t="shared" si="63"/>
        <v>0</v>
      </c>
      <c r="AV33" s="37"/>
      <c r="AW33" s="39"/>
      <c r="AX33" s="37"/>
      <c r="AY33" s="37"/>
      <c r="AZ33" s="47">
        <f t="shared" si="64"/>
        <v>0</v>
      </c>
      <c r="BA33" s="37"/>
      <c r="BB33" s="39"/>
      <c r="BC33" s="49">
        <f t="shared" si="75"/>
        <v>0</v>
      </c>
      <c r="BD33" s="49">
        <f t="shared" si="76"/>
        <v>0</v>
      </c>
      <c r="BE33" s="47">
        <f t="shared" si="65"/>
        <v>0</v>
      </c>
      <c r="BF33" s="39"/>
      <c r="BG33" s="37"/>
      <c r="BH33" s="37"/>
      <c r="BI33" s="47">
        <f t="shared" si="66"/>
        <v>0</v>
      </c>
      <c r="BJ33" s="37"/>
      <c r="BK33" s="38"/>
      <c r="BL33" s="37"/>
      <c r="BM33" s="37"/>
      <c r="BN33" s="47">
        <f t="shared" si="67"/>
        <v>0</v>
      </c>
      <c r="BO33" s="37"/>
      <c r="BP33" s="39"/>
      <c r="BQ33" s="37"/>
      <c r="BR33" s="37"/>
      <c r="BS33" s="47">
        <f t="shared" si="68"/>
        <v>0</v>
      </c>
      <c r="BT33" s="37"/>
      <c r="BU33" s="39"/>
      <c r="BV33" s="49">
        <f t="shared" si="77"/>
        <v>0</v>
      </c>
      <c r="BW33" s="49">
        <f t="shared" si="78"/>
        <v>0</v>
      </c>
      <c r="BX33" s="47">
        <f t="shared" si="69"/>
        <v>0</v>
      </c>
      <c r="BY33" s="39"/>
      <c r="BZ33" s="49">
        <f t="shared" si="79"/>
        <v>0</v>
      </c>
      <c r="CA33" s="49">
        <f t="shared" si="80"/>
        <v>0</v>
      </c>
      <c r="CB33" s="47">
        <f t="shared" si="70"/>
        <v>0</v>
      </c>
    </row>
    <row r="34" spans="1:80" x14ac:dyDescent="0.3">
      <c r="A34" s="9" t="s">
        <v>16</v>
      </c>
      <c r="B34" s="37"/>
      <c r="C34" s="37"/>
      <c r="D34" s="47">
        <f t="shared" si="54"/>
        <v>0</v>
      </c>
      <c r="E34" s="37"/>
      <c r="F34" s="38"/>
      <c r="G34" s="37"/>
      <c r="H34" s="37"/>
      <c r="I34" s="47">
        <f t="shared" si="55"/>
        <v>0</v>
      </c>
      <c r="J34" s="37"/>
      <c r="K34" s="39"/>
      <c r="L34" s="37"/>
      <c r="M34" s="37"/>
      <c r="N34" s="47">
        <f t="shared" si="56"/>
        <v>0</v>
      </c>
      <c r="O34" s="37"/>
      <c r="P34" s="39"/>
      <c r="Q34" s="49">
        <f t="shared" si="71"/>
        <v>0</v>
      </c>
      <c r="R34" s="49">
        <f t="shared" si="72"/>
        <v>0</v>
      </c>
      <c r="S34" s="47">
        <f t="shared" si="57"/>
        <v>0</v>
      </c>
      <c r="T34" s="39"/>
      <c r="U34" s="37"/>
      <c r="V34" s="37"/>
      <c r="W34" s="47">
        <f t="shared" si="58"/>
        <v>0</v>
      </c>
      <c r="X34" s="37"/>
      <c r="Y34" s="38"/>
      <c r="Z34" s="37"/>
      <c r="AA34" s="37"/>
      <c r="AB34" s="47">
        <f t="shared" si="59"/>
        <v>0</v>
      </c>
      <c r="AC34" s="37"/>
      <c r="AD34" s="39"/>
      <c r="AE34" s="37"/>
      <c r="AF34" s="37"/>
      <c r="AG34" s="47">
        <f t="shared" si="60"/>
        <v>0</v>
      </c>
      <c r="AH34" s="37"/>
      <c r="AI34" s="39"/>
      <c r="AJ34" s="49">
        <f t="shared" si="73"/>
        <v>0</v>
      </c>
      <c r="AK34" s="49">
        <f t="shared" si="74"/>
        <v>0</v>
      </c>
      <c r="AL34" s="47">
        <f t="shared" si="61"/>
        <v>0</v>
      </c>
      <c r="AM34" s="39"/>
      <c r="AN34" s="37"/>
      <c r="AO34" s="37"/>
      <c r="AP34" s="47">
        <f t="shared" si="62"/>
        <v>0</v>
      </c>
      <c r="AQ34" s="37"/>
      <c r="AR34" s="38"/>
      <c r="AS34" s="37"/>
      <c r="AT34" s="37"/>
      <c r="AU34" s="47">
        <f t="shared" si="63"/>
        <v>0</v>
      </c>
      <c r="AV34" s="37"/>
      <c r="AW34" s="39"/>
      <c r="AX34" s="37"/>
      <c r="AY34" s="37"/>
      <c r="AZ34" s="47">
        <f t="shared" si="64"/>
        <v>0</v>
      </c>
      <c r="BA34" s="37"/>
      <c r="BB34" s="39"/>
      <c r="BC34" s="49">
        <f t="shared" si="75"/>
        <v>0</v>
      </c>
      <c r="BD34" s="49">
        <f t="shared" si="76"/>
        <v>0</v>
      </c>
      <c r="BE34" s="47">
        <f t="shared" si="65"/>
        <v>0</v>
      </c>
      <c r="BF34" s="39"/>
      <c r="BG34" s="37"/>
      <c r="BH34" s="37"/>
      <c r="BI34" s="47">
        <f t="shared" si="66"/>
        <v>0</v>
      </c>
      <c r="BJ34" s="37"/>
      <c r="BK34" s="38"/>
      <c r="BL34" s="37"/>
      <c r="BM34" s="37"/>
      <c r="BN34" s="47">
        <f t="shared" si="67"/>
        <v>0</v>
      </c>
      <c r="BO34" s="37"/>
      <c r="BP34" s="39"/>
      <c r="BQ34" s="37"/>
      <c r="BR34" s="37"/>
      <c r="BS34" s="47">
        <f t="shared" si="68"/>
        <v>0</v>
      </c>
      <c r="BT34" s="37"/>
      <c r="BU34" s="39"/>
      <c r="BV34" s="49">
        <f t="shared" si="77"/>
        <v>0</v>
      </c>
      <c r="BW34" s="49">
        <f t="shared" si="78"/>
        <v>0</v>
      </c>
      <c r="BX34" s="47">
        <f t="shared" si="69"/>
        <v>0</v>
      </c>
      <c r="BY34" s="39"/>
      <c r="BZ34" s="49">
        <f t="shared" si="79"/>
        <v>0</v>
      </c>
      <c r="CA34" s="49">
        <f t="shared" si="80"/>
        <v>0</v>
      </c>
      <c r="CB34" s="47">
        <f t="shared" si="70"/>
        <v>0</v>
      </c>
    </row>
    <row r="35" spans="1:80" x14ac:dyDescent="0.3">
      <c r="A35" s="9" t="s">
        <v>157</v>
      </c>
      <c r="B35" s="37"/>
      <c r="C35" s="37"/>
      <c r="D35" s="47">
        <f t="shared" si="54"/>
        <v>0</v>
      </c>
      <c r="E35" s="37"/>
      <c r="F35" s="38"/>
      <c r="G35" s="37"/>
      <c r="H35" s="37"/>
      <c r="I35" s="47">
        <f t="shared" si="55"/>
        <v>0</v>
      </c>
      <c r="J35" s="37"/>
      <c r="K35" s="39"/>
      <c r="L35" s="37"/>
      <c r="M35" s="37"/>
      <c r="N35" s="47">
        <f t="shared" si="56"/>
        <v>0</v>
      </c>
      <c r="O35" s="37"/>
      <c r="P35" s="39"/>
      <c r="Q35" s="49">
        <f t="shared" si="71"/>
        <v>0</v>
      </c>
      <c r="R35" s="49">
        <f t="shared" si="72"/>
        <v>0</v>
      </c>
      <c r="S35" s="47">
        <f t="shared" si="57"/>
        <v>0</v>
      </c>
      <c r="T35" s="39"/>
      <c r="U35" s="37"/>
      <c r="V35" s="37"/>
      <c r="W35" s="47">
        <f t="shared" si="58"/>
        <v>0</v>
      </c>
      <c r="X35" s="37"/>
      <c r="Y35" s="38"/>
      <c r="Z35" s="37"/>
      <c r="AA35" s="37"/>
      <c r="AB35" s="47">
        <f t="shared" si="59"/>
        <v>0</v>
      </c>
      <c r="AC35" s="37"/>
      <c r="AD35" s="39"/>
      <c r="AE35" s="37"/>
      <c r="AF35" s="37"/>
      <c r="AG35" s="47">
        <f t="shared" si="60"/>
        <v>0</v>
      </c>
      <c r="AH35" s="37"/>
      <c r="AI35" s="39"/>
      <c r="AJ35" s="49">
        <f t="shared" si="73"/>
        <v>0</v>
      </c>
      <c r="AK35" s="49">
        <f t="shared" si="74"/>
        <v>0</v>
      </c>
      <c r="AL35" s="47">
        <f t="shared" si="61"/>
        <v>0</v>
      </c>
      <c r="AM35" s="39"/>
      <c r="AN35" s="37"/>
      <c r="AO35" s="37"/>
      <c r="AP35" s="47">
        <f t="shared" si="62"/>
        <v>0</v>
      </c>
      <c r="AQ35" s="37"/>
      <c r="AR35" s="38"/>
      <c r="AS35" s="37"/>
      <c r="AT35" s="37"/>
      <c r="AU35" s="47">
        <f t="shared" si="63"/>
        <v>0</v>
      </c>
      <c r="AV35" s="37"/>
      <c r="AW35" s="39"/>
      <c r="AX35" s="37"/>
      <c r="AY35" s="37"/>
      <c r="AZ35" s="47">
        <f t="shared" si="64"/>
        <v>0</v>
      </c>
      <c r="BA35" s="37"/>
      <c r="BB35" s="39"/>
      <c r="BC35" s="49">
        <f t="shared" si="75"/>
        <v>0</v>
      </c>
      <c r="BD35" s="49">
        <f t="shared" si="76"/>
        <v>0</v>
      </c>
      <c r="BE35" s="47">
        <f t="shared" si="65"/>
        <v>0</v>
      </c>
      <c r="BF35" s="39"/>
      <c r="BG35" s="37"/>
      <c r="BH35" s="37"/>
      <c r="BI35" s="47">
        <f t="shared" si="66"/>
        <v>0</v>
      </c>
      <c r="BJ35" s="37"/>
      <c r="BK35" s="38"/>
      <c r="BL35" s="37"/>
      <c r="BM35" s="37"/>
      <c r="BN35" s="47">
        <f t="shared" si="67"/>
        <v>0</v>
      </c>
      <c r="BO35" s="37"/>
      <c r="BP35" s="39"/>
      <c r="BQ35" s="37"/>
      <c r="BR35" s="37"/>
      <c r="BS35" s="47">
        <f t="shared" si="68"/>
        <v>0</v>
      </c>
      <c r="BT35" s="37"/>
      <c r="BU35" s="39"/>
      <c r="BV35" s="49">
        <f t="shared" si="77"/>
        <v>0</v>
      </c>
      <c r="BW35" s="49">
        <f t="shared" si="78"/>
        <v>0</v>
      </c>
      <c r="BX35" s="47">
        <f t="shared" si="69"/>
        <v>0</v>
      </c>
      <c r="BY35" s="39"/>
      <c r="BZ35" s="49">
        <f t="shared" si="79"/>
        <v>0</v>
      </c>
      <c r="CA35" s="49">
        <f t="shared" si="80"/>
        <v>0</v>
      </c>
      <c r="CB35" s="47">
        <f t="shared" si="70"/>
        <v>0</v>
      </c>
    </row>
    <row r="36" spans="1:80" x14ac:dyDescent="0.3">
      <c r="A36" s="9" t="s">
        <v>158</v>
      </c>
      <c r="B36" s="37"/>
      <c r="C36" s="37"/>
      <c r="D36" s="47">
        <f t="shared" ref="D36:D76" si="81">SUM(B36:C36)</f>
        <v>0</v>
      </c>
      <c r="E36" s="37"/>
      <c r="F36" s="38"/>
      <c r="G36" s="37"/>
      <c r="H36" s="37"/>
      <c r="I36" s="47">
        <f t="shared" ref="I36:I76" si="82">SUM(G36:H36)</f>
        <v>0</v>
      </c>
      <c r="J36" s="37"/>
      <c r="K36" s="39"/>
      <c r="L36" s="37"/>
      <c r="M36" s="37"/>
      <c r="N36" s="47">
        <f t="shared" ref="N36:N76" si="83">SUM(L36:M36)</f>
        <v>0</v>
      </c>
      <c r="O36" s="37"/>
      <c r="P36" s="39"/>
      <c r="Q36" s="49">
        <f t="shared" ref="Q36:Q76" si="84">B36+G36+L36</f>
        <v>0</v>
      </c>
      <c r="R36" s="49">
        <f t="shared" ref="R36:R76" si="85">C36+H36+M36</f>
        <v>0</v>
      </c>
      <c r="S36" s="47">
        <f t="shared" ref="S36:S76" si="86">SUM(Q36:R36)</f>
        <v>0</v>
      </c>
      <c r="T36" s="39"/>
      <c r="U36" s="37"/>
      <c r="V36" s="37"/>
      <c r="W36" s="47">
        <f t="shared" ref="W36:W76" si="87">SUM(U36:V36)</f>
        <v>0</v>
      </c>
      <c r="X36" s="37"/>
      <c r="Y36" s="38"/>
      <c r="Z36" s="37"/>
      <c r="AA36" s="37"/>
      <c r="AB36" s="47">
        <f t="shared" ref="AB36:AB76" si="88">SUM(Z36:AA36)</f>
        <v>0</v>
      </c>
      <c r="AC36" s="37"/>
      <c r="AD36" s="39"/>
      <c r="AE36" s="37"/>
      <c r="AF36" s="37"/>
      <c r="AG36" s="47">
        <f t="shared" ref="AG36:AG76" si="89">SUM(AE36:AF36)</f>
        <v>0</v>
      </c>
      <c r="AH36" s="37"/>
      <c r="AI36" s="39"/>
      <c r="AJ36" s="49">
        <f t="shared" ref="AJ36:AJ76" si="90">U36+Z36+AE36</f>
        <v>0</v>
      </c>
      <c r="AK36" s="49">
        <f t="shared" ref="AK36:AK76" si="91">V36+AA36+AF36</f>
        <v>0</v>
      </c>
      <c r="AL36" s="47">
        <f t="shared" ref="AL36:AL76" si="92">SUM(AJ36:AK36)</f>
        <v>0</v>
      </c>
      <c r="AM36" s="39"/>
      <c r="AN36" s="37"/>
      <c r="AO36" s="37"/>
      <c r="AP36" s="47">
        <f t="shared" ref="AP36:AP76" si="93">SUM(AN36:AO36)</f>
        <v>0</v>
      </c>
      <c r="AQ36" s="37"/>
      <c r="AR36" s="38"/>
      <c r="AS36" s="37"/>
      <c r="AT36" s="37"/>
      <c r="AU36" s="47">
        <f t="shared" ref="AU36:AU76" si="94">SUM(AS36:AT36)</f>
        <v>0</v>
      </c>
      <c r="AV36" s="37"/>
      <c r="AW36" s="39"/>
      <c r="AX36" s="37"/>
      <c r="AY36" s="37"/>
      <c r="AZ36" s="47">
        <f t="shared" ref="AZ36:AZ76" si="95">SUM(AX36:AY36)</f>
        <v>0</v>
      </c>
      <c r="BA36" s="37"/>
      <c r="BB36" s="39"/>
      <c r="BC36" s="49">
        <f t="shared" ref="BC36:BC76" si="96">AN36+AS36+AX36</f>
        <v>0</v>
      </c>
      <c r="BD36" s="49">
        <f t="shared" ref="BD36:BD76" si="97">AO36+AT36+AY36</f>
        <v>0</v>
      </c>
      <c r="BE36" s="47">
        <f t="shared" ref="BE36:BE76" si="98">SUM(BC36:BD36)</f>
        <v>0</v>
      </c>
      <c r="BF36" s="39"/>
      <c r="BG36" s="37"/>
      <c r="BH36" s="37"/>
      <c r="BI36" s="47">
        <f t="shared" ref="BI36:BI76" si="99">SUM(BG36:BH36)</f>
        <v>0</v>
      </c>
      <c r="BJ36" s="37"/>
      <c r="BK36" s="38"/>
      <c r="BL36" s="37"/>
      <c r="BM36" s="37"/>
      <c r="BN36" s="47">
        <f t="shared" ref="BN36:BN76" si="100">SUM(BL36:BM36)</f>
        <v>0</v>
      </c>
      <c r="BO36" s="37"/>
      <c r="BP36" s="39"/>
      <c r="BQ36" s="37"/>
      <c r="BR36" s="37"/>
      <c r="BS36" s="47">
        <f t="shared" ref="BS36:BS76" si="101">SUM(BQ36:BR36)</f>
        <v>0</v>
      </c>
      <c r="BT36" s="37"/>
      <c r="BU36" s="39"/>
      <c r="BV36" s="49">
        <f t="shared" ref="BV36:BV76" si="102">BG36+BL36+BQ36</f>
        <v>0</v>
      </c>
      <c r="BW36" s="49">
        <f t="shared" ref="BW36:BW76" si="103">BH36+BM36+BR36</f>
        <v>0</v>
      </c>
      <c r="BX36" s="47">
        <f t="shared" ref="BX36:BX76" si="104">SUM(BV36:BW36)</f>
        <v>0</v>
      </c>
      <c r="BY36" s="39"/>
      <c r="BZ36" s="49">
        <f t="shared" ref="BZ36:BZ76" si="105">Q36+AJ36+BC36+BV36</f>
        <v>0</v>
      </c>
      <c r="CA36" s="49">
        <f t="shared" ref="CA36:CA76" si="106">R36+AK36+BD36+BW36</f>
        <v>0</v>
      </c>
      <c r="CB36" s="47">
        <f t="shared" ref="CB36:CB76" si="107">SUM(BZ36:CA36)</f>
        <v>0</v>
      </c>
    </row>
    <row r="37" spans="1:80" x14ac:dyDescent="0.3">
      <c r="A37" s="9" t="s">
        <v>18</v>
      </c>
      <c r="B37" s="37"/>
      <c r="C37" s="37"/>
      <c r="D37" s="47">
        <f t="shared" si="81"/>
        <v>0</v>
      </c>
      <c r="E37" s="37"/>
      <c r="F37" s="38"/>
      <c r="G37" s="37"/>
      <c r="H37" s="37"/>
      <c r="I37" s="47">
        <f t="shared" si="82"/>
        <v>0</v>
      </c>
      <c r="J37" s="37"/>
      <c r="K37" s="39"/>
      <c r="L37" s="37"/>
      <c r="M37" s="37"/>
      <c r="N37" s="47">
        <f t="shared" si="83"/>
        <v>0</v>
      </c>
      <c r="O37" s="37"/>
      <c r="P37" s="39"/>
      <c r="Q37" s="49">
        <f t="shared" si="84"/>
        <v>0</v>
      </c>
      <c r="R37" s="49">
        <f t="shared" si="85"/>
        <v>0</v>
      </c>
      <c r="S37" s="47">
        <f t="shared" si="86"/>
        <v>0</v>
      </c>
      <c r="T37" s="39"/>
      <c r="U37" s="37"/>
      <c r="V37" s="37"/>
      <c r="W37" s="47">
        <f t="shared" si="87"/>
        <v>0</v>
      </c>
      <c r="X37" s="37"/>
      <c r="Y37" s="38"/>
      <c r="Z37" s="37"/>
      <c r="AA37" s="37"/>
      <c r="AB37" s="47">
        <f t="shared" si="88"/>
        <v>0</v>
      </c>
      <c r="AC37" s="37"/>
      <c r="AD37" s="39"/>
      <c r="AE37" s="37"/>
      <c r="AF37" s="37"/>
      <c r="AG37" s="47">
        <f t="shared" si="89"/>
        <v>0</v>
      </c>
      <c r="AH37" s="37"/>
      <c r="AI37" s="39"/>
      <c r="AJ37" s="49">
        <f t="shared" si="90"/>
        <v>0</v>
      </c>
      <c r="AK37" s="49">
        <f t="shared" si="91"/>
        <v>0</v>
      </c>
      <c r="AL37" s="47">
        <f t="shared" si="92"/>
        <v>0</v>
      </c>
      <c r="AM37" s="39"/>
      <c r="AN37" s="37"/>
      <c r="AO37" s="37"/>
      <c r="AP37" s="47">
        <f t="shared" si="93"/>
        <v>0</v>
      </c>
      <c r="AQ37" s="37"/>
      <c r="AR37" s="38"/>
      <c r="AS37" s="37"/>
      <c r="AT37" s="37"/>
      <c r="AU37" s="47">
        <f t="shared" si="94"/>
        <v>0</v>
      </c>
      <c r="AV37" s="37"/>
      <c r="AW37" s="39"/>
      <c r="AX37" s="37"/>
      <c r="AY37" s="37"/>
      <c r="AZ37" s="47">
        <f t="shared" si="95"/>
        <v>0</v>
      </c>
      <c r="BA37" s="37"/>
      <c r="BB37" s="39"/>
      <c r="BC37" s="49">
        <f t="shared" si="96"/>
        <v>0</v>
      </c>
      <c r="BD37" s="49">
        <f t="shared" si="97"/>
        <v>0</v>
      </c>
      <c r="BE37" s="47">
        <f t="shared" si="98"/>
        <v>0</v>
      </c>
      <c r="BF37" s="39"/>
      <c r="BG37" s="37"/>
      <c r="BH37" s="37"/>
      <c r="BI37" s="47">
        <f t="shared" si="99"/>
        <v>0</v>
      </c>
      <c r="BJ37" s="37"/>
      <c r="BK37" s="38"/>
      <c r="BL37" s="37"/>
      <c r="BM37" s="37"/>
      <c r="BN37" s="47">
        <f t="shared" si="100"/>
        <v>0</v>
      </c>
      <c r="BO37" s="37"/>
      <c r="BP37" s="39"/>
      <c r="BQ37" s="37"/>
      <c r="BR37" s="37"/>
      <c r="BS37" s="47">
        <f t="shared" si="101"/>
        <v>0</v>
      </c>
      <c r="BT37" s="37"/>
      <c r="BU37" s="39"/>
      <c r="BV37" s="49">
        <f t="shared" si="102"/>
        <v>0</v>
      </c>
      <c r="BW37" s="49">
        <f t="shared" si="103"/>
        <v>0</v>
      </c>
      <c r="BX37" s="47">
        <f t="shared" si="104"/>
        <v>0</v>
      </c>
      <c r="BY37" s="39"/>
      <c r="BZ37" s="49">
        <f t="shared" si="105"/>
        <v>0</v>
      </c>
      <c r="CA37" s="49">
        <f t="shared" si="106"/>
        <v>0</v>
      </c>
      <c r="CB37" s="47">
        <f t="shared" si="107"/>
        <v>0</v>
      </c>
    </row>
    <row r="38" spans="1:80" x14ac:dyDescent="0.3">
      <c r="A38" s="9" t="s">
        <v>19</v>
      </c>
      <c r="B38" s="37"/>
      <c r="C38" s="37"/>
      <c r="D38" s="47">
        <f t="shared" si="81"/>
        <v>0</v>
      </c>
      <c r="E38" s="37"/>
      <c r="F38" s="38"/>
      <c r="G38" s="37"/>
      <c r="H38" s="37"/>
      <c r="I38" s="47">
        <f t="shared" si="82"/>
        <v>0</v>
      </c>
      <c r="J38" s="37"/>
      <c r="K38" s="39"/>
      <c r="L38" s="37"/>
      <c r="M38" s="37"/>
      <c r="N38" s="47">
        <f t="shared" si="83"/>
        <v>0</v>
      </c>
      <c r="O38" s="37"/>
      <c r="P38" s="39"/>
      <c r="Q38" s="49">
        <f t="shared" si="84"/>
        <v>0</v>
      </c>
      <c r="R38" s="49">
        <f t="shared" si="85"/>
        <v>0</v>
      </c>
      <c r="S38" s="47">
        <f t="shared" si="86"/>
        <v>0</v>
      </c>
      <c r="T38" s="39"/>
      <c r="U38" s="37"/>
      <c r="V38" s="37"/>
      <c r="W38" s="47">
        <f t="shared" si="87"/>
        <v>0</v>
      </c>
      <c r="X38" s="37"/>
      <c r="Y38" s="38"/>
      <c r="Z38" s="37"/>
      <c r="AA38" s="37"/>
      <c r="AB38" s="47">
        <f t="shared" si="88"/>
        <v>0</v>
      </c>
      <c r="AC38" s="37"/>
      <c r="AD38" s="39"/>
      <c r="AE38" s="37"/>
      <c r="AF38" s="37"/>
      <c r="AG38" s="47">
        <f t="shared" si="89"/>
        <v>0</v>
      </c>
      <c r="AH38" s="37"/>
      <c r="AI38" s="39"/>
      <c r="AJ38" s="49">
        <f t="shared" si="90"/>
        <v>0</v>
      </c>
      <c r="AK38" s="49">
        <f t="shared" si="91"/>
        <v>0</v>
      </c>
      <c r="AL38" s="47">
        <f t="shared" si="92"/>
        <v>0</v>
      </c>
      <c r="AM38" s="39"/>
      <c r="AN38" s="37"/>
      <c r="AO38" s="37"/>
      <c r="AP38" s="47">
        <f t="shared" si="93"/>
        <v>0</v>
      </c>
      <c r="AQ38" s="37"/>
      <c r="AR38" s="38"/>
      <c r="AS38" s="37"/>
      <c r="AT38" s="37"/>
      <c r="AU38" s="47">
        <f t="shared" si="94"/>
        <v>0</v>
      </c>
      <c r="AV38" s="37"/>
      <c r="AW38" s="39"/>
      <c r="AX38" s="37"/>
      <c r="AY38" s="37"/>
      <c r="AZ38" s="47">
        <f t="shared" si="95"/>
        <v>0</v>
      </c>
      <c r="BA38" s="37"/>
      <c r="BB38" s="39"/>
      <c r="BC38" s="49">
        <f t="shared" si="96"/>
        <v>0</v>
      </c>
      <c r="BD38" s="49">
        <f t="shared" si="97"/>
        <v>0</v>
      </c>
      <c r="BE38" s="47">
        <f t="shared" si="98"/>
        <v>0</v>
      </c>
      <c r="BF38" s="39"/>
      <c r="BG38" s="37"/>
      <c r="BH38" s="37"/>
      <c r="BI38" s="47">
        <f t="shared" si="99"/>
        <v>0</v>
      </c>
      <c r="BJ38" s="37"/>
      <c r="BK38" s="38"/>
      <c r="BL38" s="37"/>
      <c r="BM38" s="37"/>
      <c r="BN38" s="47">
        <f t="shared" si="100"/>
        <v>0</v>
      </c>
      <c r="BO38" s="37"/>
      <c r="BP38" s="39"/>
      <c r="BQ38" s="37"/>
      <c r="BR38" s="37"/>
      <c r="BS38" s="47">
        <f t="shared" si="101"/>
        <v>0</v>
      </c>
      <c r="BT38" s="37"/>
      <c r="BU38" s="39"/>
      <c r="BV38" s="49">
        <f t="shared" si="102"/>
        <v>0</v>
      </c>
      <c r="BW38" s="49">
        <f t="shared" si="103"/>
        <v>0</v>
      </c>
      <c r="BX38" s="47">
        <f t="shared" si="104"/>
        <v>0</v>
      </c>
      <c r="BY38" s="39"/>
      <c r="BZ38" s="49">
        <f t="shared" si="105"/>
        <v>0</v>
      </c>
      <c r="CA38" s="49">
        <f t="shared" si="106"/>
        <v>0</v>
      </c>
      <c r="CB38" s="47">
        <f t="shared" si="107"/>
        <v>0</v>
      </c>
    </row>
    <row r="39" spans="1:80" x14ac:dyDescent="0.3">
      <c r="A39" s="9" t="s">
        <v>20</v>
      </c>
      <c r="B39" s="37"/>
      <c r="C39" s="37"/>
      <c r="D39" s="47">
        <f t="shared" si="81"/>
        <v>0</v>
      </c>
      <c r="E39" s="37"/>
      <c r="F39" s="38"/>
      <c r="G39" s="37"/>
      <c r="H39" s="37"/>
      <c r="I39" s="47">
        <f t="shared" si="82"/>
        <v>0</v>
      </c>
      <c r="J39" s="37"/>
      <c r="K39" s="39"/>
      <c r="L39" s="37"/>
      <c r="M39" s="37"/>
      <c r="N39" s="47">
        <f t="shared" si="83"/>
        <v>0</v>
      </c>
      <c r="O39" s="37"/>
      <c r="P39" s="39"/>
      <c r="Q39" s="49">
        <f t="shared" si="84"/>
        <v>0</v>
      </c>
      <c r="R39" s="49">
        <f t="shared" si="85"/>
        <v>0</v>
      </c>
      <c r="S39" s="47">
        <f t="shared" si="86"/>
        <v>0</v>
      </c>
      <c r="T39" s="39"/>
      <c r="U39" s="37"/>
      <c r="V39" s="37"/>
      <c r="W39" s="47">
        <f t="shared" si="87"/>
        <v>0</v>
      </c>
      <c r="X39" s="37"/>
      <c r="Y39" s="38"/>
      <c r="Z39" s="37"/>
      <c r="AA39" s="37"/>
      <c r="AB39" s="47">
        <f t="shared" si="88"/>
        <v>0</v>
      </c>
      <c r="AC39" s="37"/>
      <c r="AD39" s="39"/>
      <c r="AE39" s="37"/>
      <c r="AF39" s="37"/>
      <c r="AG39" s="47">
        <f t="shared" si="89"/>
        <v>0</v>
      </c>
      <c r="AH39" s="37"/>
      <c r="AI39" s="39"/>
      <c r="AJ39" s="49">
        <f t="shared" si="90"/>
        <v>0</v>
      </c>
      <c r="AK39" s="49">
        <f t="shared" si="91"/>
        <v>0</v>
      </c>
      <c r="AL39" s="47">
        <f t="shared" si="92"/>
        <v>0</v>
      </c>
      <c r="AM39" s="39"/>
      <c r="AN39" s="37"/>
      <c r="AO39" s="37"/>
      <c r="AP39" s="47">
        <f t="shared" si="93"/>
        <v>0</v>
      </c>
      <c r="AQ39" s="37"/>
      <c r="AR39" s="38"/>
      <c r="AS39" s="37"/>
      <c r="AT39" s="37"/>
      <c r="AU39" s="47">
        <f t="shared" si="94"/>
        <v>0</v>
      </c>
      <c r="AV39" s="37"/>
      <c r="AW39" s="39"/>
      <c r="AX39" s="37"/>
      <c r="AY39" s="37"/>
      <c r="AZ39" s="47">
        <f t="shared" si="95"/>
        <v>0</v>
      </c>
      <c r="BA39" s="37"/>
      <c r="BB39" s="39"/>
      <c r="BC39" s="49">
        <f t="shared" si="96"/>
        <v>0</v>
      </c>
      <c r="BD39" s="49">
        <f t="shared" si="97"/>
        <v>0</v>
      </c>
      <c r="BE39" s="47">
        <f t="shared" si="98"/>
        <v>0</v>
      </c>
      <c r="BF39" s="39"/>
      <c r="BG39" s="37"/>
      <c r="BH39" s="37"/>
      <c r="BI39" s="47">
        <f t="shared" si="99"/>
        <v>0</v>
      </c>
      <c r="BJ39" s="37"/>
      <c r="BK39" s="38"/>
      <c r="BL39" s="37"/>
      <c r="BM39" s="37"/>
      <c r="BN39" s="47">
        <f t="shared" si="100"/>
        <v>0</v>
      </c>
      <c r="BO39" s="37"/>
      <c r="BP39" s="39"/>
      <c r="BQ39" s="37"/>
      <c r="BR39" s="37"/>
      <c r="BS39" s="47">
        <f t="shared" si="101"/>
        <v>0</v>
      </c>
      <c r="BT39" s="37"/>
      <c r="BU39" s="39"/>
      <c r="BV39" s="49">
        <f t="shared" si="102"/>
        <v>0</v>
      </c>
      <c r="BW39" s="49">
        <f t="shared" si="103"/>
        <v>0</v>
      </c>
      <c r="BX39" s="47">
        <f t="shared" si="104"/>
        <v>0</v>
      </c>
      <c r="BY39" s="39"/>
      <c r="BZ39" s="49">
        <f t="shared" si="105"/>
        <v>0</v>
      </c>
      <c r="CA39" s="49">
        <f t="shared" si="106"/>
        <v>0</v>
      </c>
      <c r="CB39" s="47">
        <f t="shared" si="107"/>
        <v>0</v>
      </c>
    </row>
    <row r="40" spans="1:80" x14ac:dyDescent="0.3">
      <c r="A40" s="9" t="s">
        <v>21</v>
      </c>
      <c r="B40" s="37"/>
      <c r="C40" s="37"/>
      <c r="D40" s="47">
        <f t="shared" si="81"/>
        <v>0</v>
      </c>
      <c r="E40" s="37"/>
      <c r="F40" s="38"/>
      <c r="G40" s="37"/>
      <c r="H40" s="37"/>
      <c r="I40" s="47">
        <f t="shared" si="82"/>
        <v>0</v>
      </c>
      <c r="J40" s="37"/>
      <c r="K40" s="39"/>
      <c r="L40" s="37"/>
      <c r="M40" s="37"/>
      <c r="N40" s="47">
        <f t="shared" si="83"/>
        <v>0</v>
      </c>
      <c r="O40" s="37"/>
      <c r="P40" s="39"/>
      <c r="Q40" s="49">
        <f t="shared" si="84"/>
        <v>0</v>
      </c>
      <c r="R40" s="49">
        <f t="shared" si="85"/>
        <v>0</v>
      </c>
      <c r="S40" s="47">
        <f t="shared" si="86"/>
        <v>0</v>
      </c>
      <c r="T40" s="39"/>
      <c r="U40" s="37"/>
      <c r="V40" s="37"/>
      <c r="W40" s="47">
        <f t="shared" si="87"/>
        <v>0</v>
      </c>
      <c r="X40" s="37"/>
      <c r="Y40" s="38"/>
      <c r="Z40" s="37"/>
      <c r="AA40" s="37"/>
      <c r="AB40" s="47">
        <f t="shared" si="88"/>
        <v>0</v>
      </c>
      <c r="AC40" s="37"/>
      <c r="AD40" s="39"/>
      <c r="AE40" s="37"/>
      <c r="AF40" s="37"/>
      <c r="AG40" s="47">
        <f t="shared" si="89"/>
        <v>0</v>
      </c>
      <c r="AH40" s="37"/>
      <c r="AI40" s="39"/>
      <c r="AJ40" s="49">
        <f t="shared" si="90"/>
        <v>0</v>
      </c>
      <c r="AK40" s="49">
        <f t="shared" si="91"/>
        <v>0</v>
      </c>
      <c r="AL40" s="47">
        <f t="shared" si="92"/>
        <v>0</v>
      </c>
      <c r="AM40" s="39"/>
      <c r="AN40" s="37"/>
      <c r="AO40" s="37"/>
      <c r="AP40" s="47">
        <f t="shared" si="93"/>
        <v>0</v>
      </c>
      <c r="AQ40" s="37"/>
      <c r="AR40" s="38"/>
      <c r="AS40" s="37"/>
      <c r="AT40" s="37"/>
      <c r="AU40" s="47">
        <f t="shared" si="94"/>
        <v>0</v>
      </c>
      <c r="AV40" s="37"/>
      <c r="AW40" s="39"/>
      <c r="AX40" s="37"/>
      <c r="AY40" s="37"/>
      <c r="AZ40" s="47">
        <f t="shared" si="95"/>
        <v>0</v>
      </c>
      <c r="BA40" s="37"/>
      <c r="BB40" s="39"/>
      <c r="BC40" s="49">
        <f t="shared" si="96"/>
        <v>0</v>
      </c>
      <c r="BD40" s="49">
        <f t="shared" si="97"/>
        <v>0</v>
      </c>
      <c r="BE40" s="47">
        <f t="shared" si="98"/>
        <v>0</v>
      </c>
      <c r="BF40" s="39"/>
      <c r="BG40" s="37"/>
      <c r="BH40" s="37"/>
      <c r="BI40" s="47">
        <f t="shared" si="99"/>
        <v>0</v>
      </c>
      <c r="BJ40" s="37"/>
      <c r="BK40" s="38"/>
      <c r="BL40" s="37"/>
      <c r="BM40" s="37"/>
      <c r="BN40" s="47">
        <f t="shared" si="100"/>
        <v>0</v>
      </c>
      <c r="BO40" s="37"/>
      <c r="BP40" s="39"/>
      <c r="BQ40" s="37"/>
      <c r="BR40" s="37"/>
      <c r="BS40" s="47">
        <f t="shared" si="101"/>
        <v>0</v>
      </c>
      <c r="BT40" s="37"/>
      <c r="BU40" s="39"/>
      <c r="BV40" s="49">
        <f t="shared" si="102"/>
        <v>0</v>
      </c>
      <c r="BW40" s="49">
        <f t="shared" si="103"/>
        <v>0</v>
      </c>
      <c r="BX40" s="47">
        <f t="shared" si="104"/>
        <v>0</v>
      </c>
      <c r="BY40" s="39"/>
      <c r="BZ40" s="49">
        <f t="shared" si="105"/>
        <v>0</v>
      </c>
      <c r="CA40" s="49">
        <f t="shared" si="106"/>
        <v>0</v>
      </c>
      <c r="CB40" s="47">
        <f t="shared" si="107"/>
        <v>0</v>
      </c>
    </row>
    <row r="41" spans="1:80" x14ac:dyDescent="0.3">
      <c r="A41" s="9" t="s">
        <v>22</v>
      </c>
      <c r="B41" s="37"/>
      <c r="C41" s="37"/>
      <c r="D41" s="47">
        <f t="shared" si="81"/>
        <v>0</v>
      </c>
      <c r="E41" s="37"/>
      <c r="F41" s="38"/>
      <c r="G41" s="37"/>
      <c r="H41" s="37"/>
      <c r="I41" s="47">
        <f t="shared" si="82"/>
        <v>0</v>
      </c>
      <c r="J41" s="37"/>
      <c r="K41" s="39"/>
      <c r="L41" s="37"/>
      <c r="M41" s="37"/>
      <c r="N41" s="47">
        <f t="shared" si="83"/>
        <v>0</v>
      </c>
      <c r="O41" s="37"/>
      <c r="P41" s="39"/>
      <c r="Q41" s="49">
        <f t="shared" si="84"/>
        <v>0</v>
      </c>
      <c r="R41" s="49">
        <f t="shared" si="85"/>
        <v>0</v>
      </c>
      <c r="S41" s="47">
        <f t="shared" si="86"/>
        <v>0</v>
      </c>
      <c r="T41" s="39"/>
      <c r="U41" s="37"/>
      <c r="V41" s="37"/>
      <c r="W41" s="47">
        <f t="shared" si="87"/>
        <v>0</v>
      </c>
      <c r="X41" s="37"/>
      <c r="Y41" s="38"/>
      <c r="Z41" s="37"/>
      <c r="AA41" s="37"/>
      <c r="AB41" s="47">
        <f t="shared" si="88"/>
        <v>0</v>
      </c>
      <c r="AC41" s="37"/>
      <c r="AD41" s="39"/>
      <c r="AE41" s="37"/>
      <c r="AF41" s="37"/>
      <c r="AG41" s="47">
        <f t="shared" si="89"/>
        <v>0</v>
      </c>
      <c r="AH41" s="37"/>
      <c r="AI41" s="39"/>
      <c r="AJ41" s="49">
        <f t="shared" si="90"/>
        <v>0</v>
      </c>
      <c r="AK41" s="49">
        <f t="shared" si="91"/>
        <v>0</v>
      </c>
      <c r="AL41" s="47">
        <f t="shared" si="92"/>
        <v>0</v>
      </c>
      <c r="AM41" s="39"/>
      <c r="AN41" s="37"/>
      <c r="AO41" s="37"/>
      <c r="AP41" s="47">
        <f t="shared" si="93"/>
        <v>0</v>
      </c>
      <c r="AQ41" s="37"/>
      <c r="AR41" s="38"/>
      <c r="AS41" s="37"/>
      <c r="AT41" s="37"/>
      <c r="AU41" s="47">
        <f t="shared" si="94"/>
        <v>0</v>
      </c>
      <c r="AV41" s="37"/>
      <c r="AW41" s="39"/>
      <c r="AX41" s="37"/>
      <c r="AY41" s="37"/>
      <c r="AZ41" s="47">
        <f t="shared" si="95"/>
        <v>0</v>
      </c>
      <c r="BA41" s="37"/>
      <c r="BB41" s="39"/>
      <c r="BC41" s="49">
        <f t="shared" si="96"/>
        <v>0</v>
      </c>
      <c r="BD41" s="49">
        <f t="shared" si="97"/>
        <v>0</v>
      </c>
      <c r="BE41" s="47">
        <f t="shared" si="98"/>
        <v>0</v>
      </c>
      <c r="BF41" s="39"/>
      <c r="BG41" s="37"/>
      <c r="BH41" s="37"/>
      <c r="BI41" s="47">
        <f t="shared" si="99"/>
        <v>0</v>
      </c>
      <c r="BJ41" s="37"/>
      <c r="BK41" s="38"/>
      <c r="BL41" s="37"/>
      <c r="BM41" s="37"/>
      <c r="BN41" s="47">
        <f t="shared" si="100"/>
        <v>0</v>
      </c>
      <c r="BO41" s="37"/>
      <c r="BP41" s="39"/>
      <c r="BQ41" s="37"/>
      <c r="BR41" s="37"/>
      <c r="BS41" s="47">
        <f t="shared" si="101"/>
        <v>0</v>
      </c>
      <c r="BT41" s="37"/>
      <c r="BU41" s="39"/>
      <c r="BV41" s="49">
        <f t="shared" si="102"/>
        <v>0</v>
      </c>
      <c r="BW41" s="49">
        <f t="shared" si="103"/>
        <v>0</v>
      </c>
      <c r="BX41" s="47">
        <f t="shared" si="104"/>
        <v>0</v>
      </c>
      <c r="BY41" s="39"/>
      <c r="BZ41" s="49">
        <f t="shared" si="105"/>
        <v>0</v>
      </c>
      <c r="CA41" s="49">
        <f t="shared" si="106"/>
        <v>0</v>
      </c>
      <c r="CB41" s="47">
        <f t="shared" si="107"/>
        <v>0</v>
      </c>
    </row>
    <row r="42" spans="1:80" x14ac:dyDescent="0.3">
      <c r="A42" s="9" t="s">
        <v>23</v>
      </c>
      <c r="B42" s="37"/>
      <c r="C42" s="37"/>
      <c r="D42" s="47">
        <f t="shared" si="81"/>
        <v>0</v>
      </c>
      <c r="E42" s="37"/>
      <c r="F42" s="38"/>
      <c r="G42" s="37"/>
      <c r="H42" s="37"/>
      <c r="I42" s="47">
        <f t="shared" si="82"/>
        <v>0</v>
      </c>
      <c r="J42" s="37"/>
      <c r="K42" s="39"/>
      <c r="L42" s="37"/>
      <c r="M42" s="37"/>
      <c r="N42" s="47">
        <f t="shared" si="83"/>
        <v>0</v>
      </c>
      <c r="O42" s="37"/>
      <c r="P42" s="39"/>
      <c r="Q42" s="49">
        <f t="shared" si="84"/>
        <v>0</v>
      </c>
      <c r="R42" s="49">
        <f t="shared" si="85"/>
        <v>0</v>
      </c>
      <c r="S42" s="47">
        <f t="shared" si="86"/>
        <v>0</v>
      </c>
      <c r="T42" s="39"/>
      <c r="U42" s="37"/>
      <c r="V42" s="37"/>
      <c r="W42" s="47">
        <f t="shared" si="87"/>
        <v>0</v>
      </c>
      <c r="X42" s="37"/>
      <c r="Y42" s="38"/>
      <c r="Z42" s="37"/>
      <c r="AA42" s="37"/>
      <c r="AB42" s="47">
        <f t="shared" si="88"/>
        <v>0</v>
      </c>
      <c r="AC42" s="37"/>
      <c r="AD42" s="39"/>
      <c r="AE42" s="37"/>
      <c r="AF42" s="37"/>
      <c r="AG42" s="47">
        <f t="shared" si="89"/>
        <v>0</v>
      </c>
      <c r="AH42" s="37"/>
      <c r="AI42" s="39"/>
      <c r="AJ42" s="49">
        <f t="shared" si="90"/>
        <v>0</v>
      </c>
      <c r="AK42" s="49">
        <f t="shared" si="91"/>
        <v>0</v>
      </c>
      <c r="AL42" s="47">
        <f t="shared" si="92"/>
        <v>0</v>
      </c>
      <c r="AM42" s="39"/>
      <c r="AN42" s="37"/>
      <c r="AO42" s="37"/>
      <c r="AP42" s="47">
        <f t="shared" si="93"/>
        <v>0</v>
      </c>
      <c r="AQ42" s="37"/>
      <c r="AR42" s="38"/>
      <c r="AS42" s="37"/>
      <c r="AT42" s="37"/>
      <c r="AU42" s="47">
        <f t="shared" si="94"/>
        <v>0</v>
      </c>
      <c r="AV42" s="37"/>
      <c r="AW42" s="39"/>
      <c r="AX42" s="37"/>
      <c r="AY42" s="37"/>
      <c r="AZ42" s="47">
        <f t="shared" si="95"/>
        <v>0</v>
      </c>
      <c r="BA42" s="37"/>
      <c r="BB42" s="39"/>
      <c r="BC42" s="49">
        <f t="shared" si="96"/>
        <v>0</v>
      </c>
      <c r="BD42" s="49">
        <f t="shared" si="97"/>
        <v>0</v>
      </c>
      <c r="BE42" s="47">
        <f t="shared" si="98"/>
        <v>0</v>
      </c>
      <c r="BF42" s="39"/>
      <c r="BG42" s="37"/>
      <c r="BH42" s="37"/>
      <c r="BI42" s="47">
        <f t="shared" si="99"/>
        <v>0</v>
      </c>
      <c r="BJ42" s="37"/>
      <c r="BK42" s="38"/>
      <c r="BL42" s="37"/>
      <c r="BM42" s="37"/>
      <c r="BN42" s="47">
        <f t="shared" si="100"/>
        <v>0</v>
      </c>
      <c r="BO42" s="37"/>
      <c r="BP42" s="39"/>
      <c r="BQ42" s="37"/>
      <c r="BR42" s="37"/>
      <c r="BS42" s="47">
        <f t="shared" si="101"/>
        <v>0</v>
      </c>
      <c r="BT42" s="37"/>
      <c r="BU42" s="39"/>
      <c r="BV42" s="49">
        <f t="shared" si="102"/>
        <v>0</v>
      </c>
      <c r="BW42" s="49">
        <f t="shared" si="103"/>
        <v>0</v>
      </c>
      <c r="BX42" s="47">
        <f t="shared" si="104"/>
        <v>0</v>
      </c>
      <c r="BY42" s="39"/>
      <c r="BZ42" s="49">
        <f t="shared" si="105"/>
        <v>0</v>
      </c>
      <c r="CA42" s="49">
        <f t="shared" si="106"/>
        <v>0</v>
      </c>
      <c r="CB42" s="47">
        <f t="shared" si="107"/>
        <v>0</v>
      </c>
    </row>
    <row r="43" spans="1:80" x14ac:dyDescent="0.3">
      <c r="A43" s="9" t="s">
        <v>24</v>
      </c>
      <c r="B43" s="37"/>
      <c r="C43" s="37"/>
      <c r="D43" s="47">
        <f t="shared" si="81"/>
        <v>0</v>
      </c>
      <c r="E43" s="37"/>
      <c r="F43" s="38"/>
      <c r="G43" s="37"/>
      <c r="H43" s="37"/>
      <c r="I43" s="47">
        <f t="shared" si="82"/>
        <v>0</v>
      </c>
      <c r="J43" s="37"/>
      <c r="K43" s="39"/>
      <c r="L43" s="37"/>
      <c r="M43" s="37"/>
      <c r="N43" s="47">
        <f t="shared" si="83"/>
        <v>0</v>
      </c>
      <c r="O43" s="37"/>
      <c r="P43" s="39"/>
      <c r="Q43" s="49">
        <f t="shared" si="84"/>
        <v>0</v>
      </c>
      <c r="R43" s="49">
        <f t="shared" si="85"/>
        <v>0</v>
      </c>
      <c r="S43" s="47">
        <f t="shared" si="86"/>
        <v>0</v>
      </c>
      <c r="T43" s="39"/>
      <c r="U43" s="37"/>
      <c r="V43" s="37"/>
      <c r="W43" s="47">
        <f t="shared" si="87"/>
        <v>0</v>
      </c>
      <c r="X43" s="37"/>
      <c r="Y43" s="38"/>
      <c r="Z43" s="37"/>
      <c r="AA43" s="37"/>
      <c r="AB43" s="47">
        <f t="shared" si="88"/>
        <v>0</v>
      </c>
      <c r="AC43" s="37"/>
      <c r="AD43" s="39"/>
      <c r="AE43" s="37"/>
      <c r="AF43" s="37"/>
      <c r="AG43" s="47">
        <f t="shared" si="89"/>
        <v>0</v>
      </c>
      <c r="AH43" s="37"/>
      <c r="AI43" s="39"/>
      <c r="AJ43" s="49">
        <f t="shared" si="90"/>
        <v>0</v>
      </c>
      <c r="AK43" s="49">
        <f t="shared" si="91"/>
        <v>0</v>
      </c>
      <c r="AL43" s="47">
        <f t="shared" si="92"/>
        <v>0</v>
      </c>
      <c r="AM43" s="39"/>
      <c r="AN43" s="37"/>
      <c r="AO43" s="37"/>
      <c r="AP43" s="47">
        <f t="shared" si="93"/>
        <v>0</v>
      </c>
      <c r="AQ43" s="37"/>
      <c r="AR43" s="38"/>
      <c r="AS43" s="37"/>
      <c r="AT43" s="37"/>
      <c r="AU43" s="47">
        <f t="shared" si="94"/>
        <v>0</v>
      </c>
      <c r="AV43" s="37"/>
      <c r="AW43" s="39"/>
      <c r="AX43" s="37"/>
      <c r="AY43" s="37"/>
      <c r="AZ43" s="47">
        <f t="shared" si="95"/>
        <v>0</v>
      </c>
      <c r="BA43" s="37"/>
      <c r="BB43" s="39"/>
      <c r="BC43" s="49">
        <f t="shared" si="96"/>
        <v>0</v>
      </c>
      <c r="BD43" s="49">
        <f t="shared" si="97"/>
        <v>0</v>
      </c>
      <c r="BE43" s="47">
        <f t="shared" si="98"/>
        <v>0</v>
      </c>
      <c r="BF43" s="39"/>
      <c r="BG43" s="37"/>
      <c r="BH43" s="37"/>
      <c r="BI43" s="47">
        <f t="shared" si="99"/>
        <v>0</v>
      </c>
      <c r="BJ43" s="37"/>
      <c r="BK43" s="38"/>
      <c r="BL43" s="37"/>
      <c r="BM43" s="37"/>
      <c r="BN43" s="47">
        <f t="shared" si="100"/>
        <v>0</v>
      </c>
      <c r="BO43" s="37"/>
      <c r="BP43" s="39"/>
      <c r="BQ43" s="37"/>
      <c r="BR43" s="37"/>
      <c r="BS43" s="47">
        <f t="shared" si="101"/>
        <v>0</v>
      </c>
      <c r="BT43" s="37"/>
      <c r="BU43" s="39"/>
      <c r="BV43" s="49">
        <f t="shared" si="102"/>
        <v>0</v>
      </c>
      <c r="BW43" s="49">
        <f t="shared" si="103"/>
        <v>0</v>
      </c>
      <c r="BX43" s="47">
        <f t="shared" si="104"/>
        <v>0</v>
      </c>
      <c r="BY43" s="39"/>
      <c r="BZ43" s="49">
        <f t="shared" si="105"/>
        <v>0</v>
      </c>
      <c r="CA43" s="49">
        <f t="shared" si="106"/>
        <v>0</v>
      </c>
      <c r="CB43" s="47">
        <f t="shared" si="107"/>
        <v>0</v>
      </c>
    </row>
    <row r="44" spans="1:80" x14ac:dyDescent="0.3">
      <c r="A44" s="9" t="s">
        <v>156</v>
      </c>
      <c r="B44" s="37"/>
      <c r="C44" s="37"/>
      <c r="D44" s="47">
        <f t="shared" si="81"/>
        <v>0</v>
      </c>
      <c r="E44" s="37"/>
      <c r="F44" s="38"/>
      <c r="G44" s="37"/>
      <c r="H44" s="37"/>
      <c r="I44" s="47">
        <f t="shared" si="82"/>
        <v>0</v>
      </c>
      <c r="J44" s="37"/>
      <c r="K44" s="39"/>
      <c r="L44" s="37"/>
      <c r="M44" s="37"/>
      <c r="N44" s="47">
        <f t="shared" si="83"/>
        <v>0</v>
      </c>
      <c r="O44" s="37"/>
      <c r="P44" s="39"/>
      <c r="Q44" s="49">
        <f t="shared" si="84"/>
        <v>0</v>
      </c>
      <c r="R44" s="49">
        <f t="shared" si="85"/>
        <v>0</v>
      </c>
      <c r="S44" s="47">
        <f t="shared" si="86"/>
        <v>0</v>
      </c>
      <c r="T44" s="39"/>
      <c r="U44" s="37"/>
      <c r="V44" s="37"/>
      <c r="W44" s="47">
        <f t="shared" si="87"/>
        <v>0</v>
      </c>
      <c r="X44" s="37"/>
      <c r="Y44" s="38"/>
      <c r="Z44" s="37"/>
      <c r="AA44" s="37"/>
      <c r="AB44" s="47">
        <f t="shared" si="88"/>
        <v>0</v>
      </c>
      <c r="AC44" s="37"/>
      <c r="AD44" s="39"/>
      <c r="AE44" s="37"/>
      <c r="AF44" s="37"/>
      <c r="AG44" s="47">
        <f t="shared" si="89"/>
        <v>0</v>
      </c>
      <c r="AH44" s="37"/>
      <c r="AI44" s="39"/>
      <c r="AJ44" s="49">
        <f t="shared" si="90"/>
        <v>0</v>
      </c>
      <c r="AK44" s="49">
        <f t="shared" si="91"/>
        <v>0</v>
      </c>
      <c r="AL44" s="47">
        <f t="shared" si="92"/>
        <v>0</v>
      </c>
      <c r="AM44" s="39"/>
      <c r="AN44" s="37"/>
      <c r="AO44" s="37"/>
      <c r="AP44" s="47">
        <f t="shared" si="93"/>
        <v>0</v>
      </c>
      <c r="AQ44" s="37"/>
      <c r="AR44" s="38"/>
      <c r="AS44" s="37"/>
      <c r="AT44" s="37"/>
      <c r="AU44" s="47">
        <f t="shared" si="94"/>
        <v>0</v>
      </c>
      <c r="AV44" s="37"/>
      <c r="AW44" s="39"/>
      <c r="AX44" s="37"/>
      <c r="AY44" s="37"/>
      <c r="AZ44" s="47">
        <f t="shared" si="95"/>
        <v>0</v>
      </c>
      <c r="BA44" s="37"/>
      <c r="BB44" s="39"/>
      <c r="BC44" s="49">
        <f t="shared" si="96"/>
        <v>0</v>
      </c>
      <c r="BD44" s="49">
        <f t="shared" si="97"/>
        <v>0</v>
      </c>
      <c r="BE44" s="47">
        <f t="shared" si="98"/>
        <v>0</v>
      </c>
      <c r="BF44" s="39"/>
      <c r="BG44" s="37"/>
      <c r="BH44" s="37"/>
      <c r="BI44" s="47">
        <f t="shared" si="99"/>
        <v>0</v>
      </c>
      <c r="BJ44" s="37"/>
      <c r="BK44" s="38"/>
      <c r="BL44" s="37"/>
      <c r="BM44" s="37"/>
      <c r="BN44" s="47">
        <f t="shared" si="100"/>
        <v>0</v>
      </c>
      <c r="BO44" s="37"/>
      <c r="BP44" s="39"/>
      <c r="BQ44" s="37"/>
      <c r="BR44" s="37"/>
      <c r="BS44" s="47">
        <f t="shared" si="101"/>
        <v>0</v>
      </c>
      <c r="BT44" s="37"/>
      <c r="BU44" s="39"/>
      <c r="BV44" s="49">
        <f t="shared" si="102"/>
        <v>0</v>
      </c>
      <c r="BW44" s="49">
        <f t="shared" si="103"/>
        <v>0</v>
      </c>
      <c r="BX44" s="47">
        <f t="shared" si="104"/>
        <v>0</v>
      </c>
      <c r="BY44" s="39"/>
      <c r="BZ44" s="49">
        <f t="shared" si="105"/>
        <v>0</v>
      </c>
      <c r="CA44" s="49">
        <f t="shared" si="106"/>
        <v>0</v>
      </c>
      <c r="CB44" s="47">
        <f t="shared" si="107"/>
        <v>0</v>
      </c>
    </row>
    <row r="45" spans="1:80" x14ac:dyDescent="0.3">
      <c r="A45" s="9" t="s">
        <v>26</v>
      </c>
      <c r="B45" s="37"/>
      <c r="C45" s="37"/>
      <c r="D45" s="47">
        <f t="shared" si="81"/>
        <v>0</v>
      </c>
      <c r="E45" s="37"/>
      <c r="F45" s="38"/>
      <c r="G45" s="37"/>
      <c r="H45" s="37"/>
      <c r="I45" s="47">
        <f t="shared" si="82"/>
        <v>0</v>
      </c>
      <c r="J45" s="37"/>
      <c r="K45" s="39"/>
      <c r="L45" s="37"/>
      <c r="M45" s="37"/>
      <c r="N45" s="47">
        <f t="shared" si="83"/>
        <v>0</v>
      </c>
      <c r="O45" s="37"/>
      <c r="P45" s="39"/>
      <c r="Q45" s="49">
        <f t="shared" si="84"/>
        <v>0</v>
      </c>
      <c r="R45" s="49">
        <f t="shared" si="85"/>
        <v>0</v>
      </c>
      <c r="S45" s="47">
        <f t="shared" si="86"/>
        <v>0</v>
      </c>
      <c r="T45" s="39"/>
      <c r="U45" s="37"/>
      <c r="V45" s="37"/>
      <c r="W45" s="47">
        <f t="shared" si="87"/>
        <v>0</v>
      </c>
      <c r="X45" s="37"/>
      <c r="Y45" s="38"/>
      <c r="Z45" s="37"/>
      <c r="AA45" s="37"/>
      <c r="AB45" s="47">
        <f t="shared" si="88"/>
        <v>0</v>
      </c>
      <c r="AC45" s="37"/>
      <c r="AD45" s="39"/>
      <c r="AE45" s="37"/>
      <c r="AF45" s="37"/>
      <c r="AG45" s="47">
        <f t="shared" si="89"/>
        <v>0</v>
      </c>
      <c r="AH45" s="37"/>
      <c r="AI45" s="39"/>
      <c r="AJ45" s="49">
        <f t="shared" si="90"/>
        <v>0</v>
      </c>
      <c r="AK45" s="49">
        <f t="shared" si="91"/>
        <v>0</v>
      </c>
      <c r="AL45" s="47">
        <f t="shared" si="92"/>
        <v>0</v>
      </c>
      <c r="AM45" s="39"/>
      <c r="AN45" s="37"/>
      <c r="AO45" s="37"/>
      <c r="AP45" s="47">
        <f t="shared" si="93"/>
        <v>0</v>
      </c>
      <c r="AQ45" s="37"/>
      <c r="AR45" s="38"/>
      <c r="AS45" s="37"/>
      <c r="AT45" s="37"/>
      <c r="AU45" s="47">
        <f t="shared" si="94"/>
        <v>0</v>
      </c>
      <c r="AV45" s="37"/>
      <c r="AW45" s="39"/>
      <c r="AX45" s="37"/>
      <c r="AY45" s="37"/>
      <c r="AZ45" s="47">
        <f t="shared" si="95"/>
        <v>0</v>
      </c>
      <c r="BA45" s="37"/>
      <c r="BB45" s="39"/>
      <c r="BC45" s="49">
        <f t="shared" si="96"/>
        <v>0</v>
      </c>
      <c r="BD45" s="49">
        <f t="shared" si="97"/>
        <v>0</v>
      </c>
      <c r="BE45" s="47">
        <f t="shared" si="98"/>
        <v>0</v>
      </c>
      <c r="BF45" s="39"/>
      <c r="BG45" s="37"/>
      <c r="BH45" s="37"/>
      <c r="BI45" s="47">
        <f t="shared" si="99"/>
        <v>0</v>
      </c>
      <c r="BJ45" s="37"/>
      <c r="BK45" s="38"/>
      <c r="BL45" s="37"/>
      <c r="BM45" s="37"/>
      <c r="BN45" s="47">
        <f t="shared" si="100"/>
        <v>0</v>
      </c>
      <c r="BO45" s="37"/>
      <c r="BP45" s="39"/>
      <c r="BQ45" s="37"/>
      <c r="BR45" s="37"/>
      <c r="BS45" s="47">
        <f t="shared" si="101"/>
        <v>0</v>
      </c>
      <c r="BT45" s="37"/>
      <c r="BU45" s="39"/>
      <c r="BV45" s="49">
        <f t="shared" si="102"/>
        <v>0</v>
      </c>
      <c r="BW45" s="49">
        <f t="shared" si="103"/>
        <v>0</v>
      </c>
      <c r="BX45" s="47">
        <f t="shared" si="104"/>
        <v>0</v>
      </c>
      <c r="BY45" s="39"/>
      <c r="BZ45" s="49">
        <f t="shared" si="105"/>
        <v>0</v>
      </c>
      <c r="CA45" s="49">
        <f t="shared" si="106"/>
        <v>0</v>
      </c>
      <c r="CB45" s="47">
        <f t="shared" si="107"/>
        <v>0</v>
      </c>
    </row>
    <row r="46" spans="1:80" x14ac:dyDescent="0.3">
      <c r="A46" s="9" t="s">
        <v>27</v>
      </c>
      <c r="B46" s="37"/>
      <c r="C46" s="37"/>
      <c r="D46" s="47">
        <f t="shared" si="81"/>
        <v>0</v>
      </c>
      <c r="E46" s="37"/>
      <c r="F46" s="38"/>
      <c r="G46" s="37"/>
      <c r="H46" s="37"/>
      <c r="I46" s="47">
        <f t="shared" si="82"/>
        <v>0</v>
      </c>
      <c r="J46" s="37"/>
      <c r="K46" s="39"/>
      <c r="L46" s="37"/>
      <c r="M46" s="37"/>
      <c r="N46" s="47">
        <f t="shared" si="83"/>
        <v>0</v>
      </c>
      <c r="O46" s="37"/>
      <c r="P46" s="39"/>
      <c r="Q46" s="49">
        <f t="shared" si="84"/>
        <v>0</v>
      </c>
      <c r="R46" s="49">
        <f t="shared" si="85"/>
        <v>0</v>
      </c>
      <c r="S46" s="47">
        <f t="shared" si="86"/>
        <v>0</v>
      </c>
      <c r="T46" s="39"/>
      <c r="U46" s="37"/>
      <c r="V46" s="37"/>
      <c r="W46" s="47">
        <f t="shared" si="87"/>
        <v>0</v>
      </c>
      <c r="X46" s="37"/>
      <c r="Y46" s="38"/>
      <c r="Z46" s="37"/>
      <c r="AA46" s="37"/>
      <c r="AB46" s="47">
        <f t="shared" si="88"/>
        <v>0</v>
      </c>
      <c r="AC46" s="37"/>
      <c r="AD46" s="39"/>
      <c r="AE46" s="37"/>
      <c r="AF46" s="37"/>
      <c r="AG46" s="47">
        <f t="shared" si="89"/>
        <v>0</v>
      </c>
      <c r="AH46" s="37"/>
      <c r="AI46" s="39"/>
      <c r="AJ46" s="49">
        <f t="shared" si="90"/>
        <v>0</v>
      </c>
      <c r="AK46" s="49">
        <f t="shared" si="91"/>
        <v>0</v>
      </c>
      <c r="AL46" s="47">
        <f t="shared" si="92"/>
        <v>0</v>
      </c>
      <c r="AM46" s="39"/>
      <c r="AN46" s="37"/>
      <c r="AO46" s="37"/>
      <c r="AP46" s="47">
        <f t="shared" si="93"/>
        <v>0</v>
      </c>
      <c r="AQ46" s="37"/>
      <c r="AR46" s="38"/>
      <c r="AS46" s="37"/>
      <c r="AT46" s="37"/>
      <c r="AU46" s="47">
        <f t="shared" si="94"/>
        <v>0</v>
      </c>
      <c r="AV46" s="37"/>
      <c r="AW46" s="39"/>
      <c r="AX46" s="37"/>
      <c r="AY46" s="37"/>
      <c r="AZ46" s="47">
        <f t="shared" si="95"/>
        <v>0</v>
      </c>
      <c r="BA46" s="37"/>
      <c r="BB46" s="39"/>
      <c r="BC46" s="49">
        <f t="shared" si="96"/>
        <v>0</v>
      </c>
      <c r="BD46" s="49">
        <f t="shared" si="97"/>
        <v>0</v>
      </c>
      <c r="BE46" s="47">
        <f t="shared" si="98"/>
        <v>0</v>
      </c>
      <c r="BF46" s="39"/>
      <c r="BG46" s="37"/>
      <c r="BH46" s="37"/>
      <c r="BI46" s="47">
        <f t="shared" si="99"/>
        <v>0</v>
      </c>
      <c r="BJ46" s="37"/>
      <c r="BK46" s="38"/>
      <c r="BL46" s="37"/>
      <c r="BM46" s="37"/>
      <c r="BN46" s="47">
        <f t="shared" si="100"/>
        <v>0</v>
      </c>
      <c r="BO46" s="37"/>
      <c r="BP46" s="39"/>
      <c r="BQ46" s="37"/>
      <c r="BR46" s="37"/>
      <c r="BS46" s="47">
        <f t="shared" si="101"/>
        <v>0</v>
      </c>
      <c r="BT46" s="37"/>
      <c r="BU46" s="39"/>
      <c r="BV46" s="49">
        <f t="shared" si="102"/>
        <v>0</v>
      </c>
      <c r="BW46" s="49">
        <f t="shared" si="103"/>
        <v>0</v>
      </c>
      <c r="BX46" s="47">
        <f t="shared" si="104"/>
        <v>0</v>
      </c>
      <c r="BY46" s="39"/>
      <c r="BZ46" s="49">
        <f t="shared" si="105"/>
        <v>0</v>
      </c>
      <c r="CA46" s="49">
        <f t="shared" si="106"/>
        <v>0</v>
      </c>
      <c r="CB46" s="47">
        <f t="shared" si="107"/>
        <v>0</v>
      </c>
    </row>
    <row r="47" spans="1:80" x14ac:dyDescent="0.3">
      <c r="A47" s="9" t="s">
        <v>28</v>
      </c>
      <c r="B47" s="37"/>
      <c r="C47" s="37"/>
      <c r="D47" s="47">
        <f t="shared" si="81"/>
        <v>0</v>
      </c>
      <c r="E47" s="37"/>
      <c r="F47" s="38"/>
      <c r="G47" s="37"/>
      <c r="H47" s="37"/>
      <c r="I47" s="47">
        <f t="shared" si="82"/>
        <v>0</v>
      </c>
      <c r="J47" s="37"/>
      <c r="K47" s="39"/>
      <c r="L47" s="37"/>
      <c r="M47" s="37"/>
      <c r="N47" s="47">
        <f t="shared" si="83"/>
        <v>0</v>
      </c>
      <c r="O47" s="37"/>
      <c r="P47" s="39"/>
      <c r="Q47" s="49">
        <f t="shared" si="84"/>
        <v>0</v>
      </c>
      <c r="R47" s="49">
        <f t="shared" si="85"/>
        <v>0</v>
      </c>
      <c r="S47" s="47">
        <f t="shared" si="86"/>
        <v>0</v>
      </c>
      <c r="T47" s="39"/>
      <c r="U47" s="37"/>
      <c r="V47" s="37"/>
      <c r="W47" s="47">
        <f t="shared" si="87"/>
        <v>0</v>
      </c>
      <c r="X47" s="37"/>
      <c r="Y47" s="38"/>
      <c r="Z47" s="37"/>
      <c r="AA47" s="37"/>
      <c r="AB47" s="47">
        <f t="shared" si="88"/>
        <v>0</v>
      </c>
      <c r="AC47" s="37"/>
      <c r="AD47" s="39"/>
      <c r="AE47" s="37"/>
      <c r="AF47" s="37"/>
      <c r="AG47" s="47">
        <f t="shared" si="89"/>
        <v>0</v>
      </c>
      <c r="AH47" s="37"/>
      <c r="AI47" s="39"/>
      <c r="AJ47" s="49">
        <f t="shared" si="90"/>
        <v>0</v>
      </c>
      <c r="AK47" s="49">
        <f t="shared" si="91"/>
        <v>0</v>
      </c>
      <c r="AL47" s="47">
        <f t="shared" si="92"/>
        <v>0</v>
      </c>
      <c r="AM47" s="39"/>
      <c r="AN47" s="37"/>
      <c r="AO47" s="37"/>
      <c r="AP47" s="47">
        <f t="shared" si="93"/>
        <v>0</v>
      </c>
      <c r="AQ47" s="37"/>
      <c r="AR47" s="38"/>
      <c r="AS47" s="37"/>
      <c r="AT47" s="37"/>
      <c r="AU47" s="47">
        <f t="shared" si="94"/>
        <v>0</v>
      </c>
      <c r="AV47" s="37"/>
      <c r="AW47" s="39"/>
      <c r="AX47" s="37"/>
      <c r="AY47" s="37"/>
      <c r="AZ47" s="47">
        <f t="shared" si="95"/>
        <v>0</v>
      </c>
      <c r="BA47" s="37"/>
      <c r="BB47" s="39"/>
      <c r="BC47" s="49">
        <f t="shared" si="96"/>
        <v>0</v>
      </c>
      <c r="BD47" s="49">
        <f t="shared" si="97"/>
        <v>0</v>
      </c>
      <c r="BE47" s="47">
        <f t="shared" si="98"/>
        <v>0</v>
      </c>
      <c r="BF47" s="39"/>
      <c r="BG47" s="37"/>
      <c r="BH47" s="37"/>
      <c r="BI47" s="47">
        <f t="shared" si="99"/>
        <v>0</v>
      </c>
      <c r="BJ47" s="37"/>
      <c r="BK47" s="38"/>
      <c r="BL47" s="37"/>
      <c r="BM47" s="37"/>
      <c r="BN47" s="47">
        <f t="shared" si="100"/>
        <v>0</v>
      </c>
      <c r="BO47" s="37"/>
      <c r="BP47" s="39"/>
      <c r="BQ47" s="37"/>
      <c r="BR47" s="37"/>
      <c r="BS47" s="47">
        <f t="shared" si="101"/>
        <v>0</v>
      </c>
      <c r="BT47" s="37"/>
      <c r="BU47" s="39"/>
      <c r="BV47" s="49">
        <f t="shared" si="102"/>
        <v>0</v>
      </c>
      <c r="BW47" s="49">
        <f t="shared" si="103"/>
        <v>0</v>
      </c>
      <c r="BX47" s="47">
        <f t="shared" si="104"/>
        <v>0</v>
      </c>
      <c r="BY47" s="39"/>
      <c r="BZ47" s="49">
        <f t="shared" si="105"/>
        <v>0</v>
      </c>
      <c r="CA47" s="49">
        <f t="shared" si="106"/>
        <v>0</v>
      </c>
      <c r="CB47" s="47">
        <f t="shared" si="107"/>
        <v>0</v>
      </c>
    </row>
    <row r="48" spans="1:80" x14ac:dyDescent="0.3">
      <c r="A48" s="9" t="s">
        <v>29</v>
      </c>
      <c r="B48" s="37"/>
      <c r="C48" s="37"/>
      <c r="D48" s="47">
        <f t="shared" si="81"/>
        <v>0</v>
      </c>
      <c r="E48" s="37"/>
      <c r="F48" s="38"/>
      <c r="G48" s="37"/>
      <c r="H48" s="37"/>
      <c r="I48" s="47">
        <f t="shared" si="82"/>
        <v>0</v>
      </c>
      <c r="J48" s="37"/>
      <c r="K48" s="39"/>
      <c r="L48" s="37"/>
      <c r="M48" s="37"/>
      <c r="N48" s="47">
        <f t="shared" si="83"/>
        <v>0</v>
      </c>
      <c r="O48" s="37"/>
      <c r="P48" s="39"/>
      <c r="Q48" s="49">
        <f t="shared" si="84"/>
        <v>0</v>
      </c>
      <c r="R48" s="49">
        <f t="shared" si="85"/>
        <v>0</v>
      </c>
      <c r="S48" s="47">
        <f t="shared" si="86"/>
        <v>0</v>
      </c>
      <c r="T48" s="39"/>
      <c r="U48" s="37"/>
      <c r="V48" s="37"/>
      <c r="W48" s="47">
        <f t="shared" si="87"/>
        <v>0</v>
      </c>
      <c r="X48" s="37"/>
      <c r="Y48" s="38"/>
      <c r="Z48" s="37"/>
      <c r="AA48" s="37"/>
      <c r="AB48" s="47">
        <f t="shared" si="88"/>
        <v>0</v>
      </c>
      <c r="AC48" s="37"/>
      <c r="AD48" s="39"/>
      <c r="AE48" s="37"/>
      <c r="AF48" s="37"/>
      <c r="AG48" s="47">
        <f t="shared" si="89"/>
        <v>0</v>
      </c>
      <c r="AH48" s="37"/>
      <c r="AI48" s="39"/>
      <c r="AJ48" s="49">
        <f t="shared" si="90"/>
        <v>0</v>
      </c>
      <c r="AK48" s="49">
        <f t="shared" si="91"/>
        <v>0</v>
      </c>
      <c r="AL48" s="47">
        <f t="shared" si="92"/>
        <v>0</v>
      </c>
      <c r="AM48" s="39"/>
      <c r="AN48" s="37"/>
      <c r="AO48" s="37"/>
      <c r="AP48" s="47">
        <f t="shared" si="93"/>
        <v>0</v>
      </c>
      <c r="AQ48" s="37"/>
      <c r="AR48" s="38"/>
      <c r="AS48" s="37"/>
      <c r="AT48" s="37"/>
      <c r="AU48" s="47">
        <f t="shared" si="94"/>
        <v>0</v>
      </c>
      <c r="AV48" s="37"/>
      <c r="AW48" s="39"/>
      <c r="AX48" s="37"/>
      <c r="AY48" s="37"/>
      <c r="AZ48" s="47">
        <f t="shared" si="95"/>
        <v>0</v>
      </c>
      <c r="BA48" s="37"/>
      <c r="BB48" s="39"/>
      <c r="BC48" s="49">
        <f t="shared" si="96"/>
        <v>0</v>
      </c>
      <c r="BD48" s="49">
        <f t="shared" si="97"/>
        <v>0</v>
      </c>
      <c r="BE48" s="47">
        <f t="shared" si="98"/>
        <v>0</v>
      </c>
      <c r="BF48" s="39"/>
      <c r="BG48" s="37"/>
      <c r="BH48" s="37"/>
      <c r="BI48" s="47">
        <f t="shared" si="99"/>
        <v>0</v>
      </c>
      <c r="BJ48" s="37"/>
      <c r="BK48" s="38"/>
      <c r="BL48" s="37"/>
      <c r="BM48" s="37"/>
      <c r="BN48" s="47">
        <f t="shared" si="100"/>
        <v>0</v>
      </c>
      <c r="BO48" s="37"/>
      <c r="BP48" s="39"/>
      <c r="BQ48" s="37"/>
      <c r="BR48" s="37"/>
      <c r="BS48" s="47">
        <f t="shared" si="101"/>
        <v>0</v>
      </c>
      <c r="BT48" s="37"/>
      <c r="BU48" s="39"/>
      <c r="BV48" s="49">
        <f t="shared" si="102"/>
        <v>0</v>
      </c>
      <c r="BW48" s="49">
        <f t="shared" si="103"/>
        <v>0</v>
      </c>
      <c r="BX48" s="47">
        <f t="shared" si="104"/>
        <v>0</v>
      </c>
      <c r="BY48" s="39"/>
      <c r="BZ48" s="49">
        <f t="shared" si="105"/>
        <v>0</v>
      </c>
      <c r="CA48" s="49">
        <f t="shared" si="106"/>
        <v>0</v>
      </c>
      <c r="CB48" s="47">
        <f t="shared" si="107"/>
        <v>0</v>
      </c>
    </row>
    <row r="49" spans="1:80" x14ac:dyDescent="0.3">
      <c r="A49" s="9" t="s">
        <v>159</v>
      </c>
      <c r="B49" s="37"/>
      <c r="C49" s="37"/>
      <c r="D49" s="47">
        <f t="shared" si="81"/>
        <v>0</v>
      </c>
      <c r="E49" s="37"/>
      <c r="F49" s="38"/>
      <c r="G49" s="37"/>
      <c r="H49" s="37"/>
      <c r="I49" s="47">
        <f t="shared" si="82"/>
        <v>0</v>
      </c>
      <c r="J49" s="37"/>
      <c r="K49" s="39"/>
      <c r="L49" s="37"/>
      <c r="M49" s="37"/>
      <c r="N49" s="47">
        <f t="shared" si="83"/>
        <v>0</v>
      </c>
      <c r="O49" s="37"/>
      <c r="P49" s="39"/>
      <c r="Q49" s="49">
        <f t="shared" si="84"/>
        <v>0</v>
      </c>
      <c r="R49" s="49">
        <f t="shared" si="85"/>
        <v>0</v>
      </c>
      <c r="S49" s="47">
        <f t="shared" si="86"/>
        <v>0</v>
      </c>
      <c r="T49" s="39"/>
      <c r="U49" s="37"/>
      <c r="V49" s="37"/>
      <c r="W49" s="47">
        <f t="shared" si="87"/>
        <v>0</v>
      </c>
      <c r="X49" s="37"/>
      <c r="Y49" s="38"/>
      <c r="Z49" s="37"/>
      <c r="AA49" s="37"/>
      <c r="AB49" s="47">
        <f t="shared" si="88"/>
        <v>0</v>
      </c>
      <c r="AC49" s="37"/>
      <c r="AD49" s="39"/>
      <c r="AE49" s="37"/>
      <c r="AF49" s="37"/>
      <c r="AG49" s="47">
        <f t="shared" si="89"/>
        <v>0</v>
      </c>
      <c r="AH49" s="37"/>
      <c r="AI49" s="39"/>
      <c r="AJ49" s="49">
        <f t="shared" si="90"/>
        <v>0</v>
      </c>
      <c r="AK49" s="49">
        <f t="shared" si="91"/>
        <v>0</v>
      </c>
      <c r="AL49" s="47">
        <f t="shared" si="92"/>
        <v>0</v>
      </c>
      <c r="AM49" s="39"/>
      <c r="AN49" s="37"/>
      <c r="AO49" s="37"/>
      <c r="AP49" s="47">
        <f t="shared" si="93"/>
        <v>0</v>
      </c>
      <c r="AQ49" s="37"/>
      <c r="AR49" s="38"/>
      <c r="AS49" s="37"/>
      <c r="AT49" s="37"/>
      <c r="AU49" s="47">
        <f t="shared" si="94"/>
        <v>0</v>
      </c>
      <c r="AV49" s="37"/>
      <c r="AW49" s="39"/>
      <c r="AX49" s="37"/>
      <c r="AY49" s="37"/>
      <c r="AZ49" s="47">
        <f t="shared" si="95"/>
        <v>0</v>
      </c>
      <c r="BA49" s="37"/>
      <c r="BB49" s="39"/>
      <c r="BC49" s="49">
        <f t="shared" si="96"/>
        <v>0</v>
      </c>
      <c r="BD49" s="49">
        <f t="shared" si="97"/>
        <v>0</v>
      </c>
      <c r="BE49" s="47">
        <f t="shared" si="98"/>
        <v>0</v>
      </c>
      <c r="BF49" s="39"/>
      <c r="BG49" s="37"/>
      <c r="BH49" s="37"/>
      <c r="BI49" s="47">
        <f t="shared" si="99"/>
        <v>0</v>
      </c>
      <c r="BJ49" s="37"/>
      <c r="BK49" s="38"/>
      <c r="BL49" s="37"/>
      <c r="BM49" s="37"/>
      <c r="BN49" s="47">
        <f t="shared" si="100"/>
        <v>0</v>
      </c>
      <c r="BO49" s="37"/>
      <c r="BP49" s="39"/>
      <c r="BQ49" s="37"/>
      <c r="BR49" s="37"/>
      <c r="BS49" s="47">
        <f t="shared" si="101"/>
        <v>0</v>
      </c>
      <c r="BT49" s="37"/>
      <c r="BU49" s="39"/>
      <c r="BV49" s="49">
        <f t="shared" si="102"/>
        <v>0</v>
      </c>
      <c r="BW49" s="49">
        <f t="shared" si="103"/>
        <v>0</v>
      </c>
      <c r="BX49" s="47">
        <f t="shared" si="104"/>
        <v>0</v>
      </c>
      <c r="BY49" s="39"/>
      <c r="BZ49" s="49">
        <f t="shared" si="105"/>
        <v>0</v>
      </c>
      <c r="CA49" s="49">
        <f t="shared" si="106"/>
        <v>0</v>
      </c>
      <c r="CB49" s="47">
        <f t="shared" si="107"/>
        <v>0</v>
      </c>
    </row>
    <row r="50" spans="1:80" x14ac:dyDescent="0.3">
      <c r="A50" s="9" t="s">
        <v>160</v>
      </c>
      <c r="B50" s="37"/>
      <c r="C50" s="37"/>
      <c r="D50" s="47">
        <f t="shared" si="81"/>
        <v>0</v>
      </c>
      <c r="E50" s="37"/>
      <c r="F50" s="38"/>
      <c r="G50" s="37"/>
      <c r="H50" s="37"/>
      <c r="I50" s="47">
        <f t="shared" si="82"/>
        <v>0</v>
      </c>
      <c r="J50" s="37"/>
      <c r="K50" s="39"/>
      <c r="L50" s="37"/>
      <c r="M50" s="37"/>
      <c r="N50" s="47">
        <f t="shared" si="83"/>
        <v>0</v>
      </c>
      <c r="O50" s="37"/>
      <c r="P50" s="39"/>
      <c r="Q50" s="49">
        <f t="shared" si="84"/>
        <v>0</v>
      </c>
      <c r="R50" s="49">
        <f t="shared" si="85"/>
        <v>0</v>
      </c>
      <c r="S50" s="47">
        <f t="shared" si="86"/>
        <v>0</v>
      </c>
      <c r="T50" s="39"/>
      <c r="U50" s="37"/>
      <c r="V50" s="37"/>
      <c r="W50" s="47">
        <f t="shared" si="87"/>
        <v>0</v>
      </c>
      <c r="X50" s="37"/>
      <c r="Y50" s="38"/>
      <c r="Z50" s="37"/>
      <c r="AA50" s="37"/>
      <c r="AB50" s="47">
        <f t="shared" si="88"/>
        <v>0</v>
      </c>
      <c r="AC50" s="37"/>
      <c r="AD50" s="39"/>
      <c r="AE50" s="37"/>
      <c r="AF50" s="37"/>
      <c r="AG50" s="47">
        <f t="shared" si="89"/>
        <v>0</v>
      </c>
      <c r="AH50" s="37"/>
      <c r="AI50" s="39"/>
      <c r="AJ50" s="49">
        <f t="shared" si="90"/>
        <v>0</v>
      </c>
      <c r="AK50" s="49">
        <f t="shared" si="91"/>
        <v>0</v>
      </c>
      <c r="AL50" s="47">
        <f t="shared" si="92"/>
        <v>0</v>
      </c>
      <c r="AM50" s="39"/>
      <c r="AN50" s="37"/>
      <c r="AO50" s="37"/>
      <c r="AP50" s="47">
        <f t="shared" si="93"/>
        <v>0</v>
      </c>
      <c r="AQ50" s="37"/>
      <c r="AR50" s="38"/>
      <c r="AS50" s="37"/>
      <c r="AT50" s="37"/>
      <c r="AU50" s="47">
        <f t="shared" si="94"/>
        <v>0</v>
      </c>
      <c r="AV50" s="37"/>
      <c r="AW50" s="39"/>
      <c r="AX50" s="37"/>
      <c r="AY50" s="37"/>
      <c r="AZ50" s="47">
        <f t="shared" si="95"/>
        <v>0</v>
      </c>
      <c r="BA50" s="37"/>
      <c r="BB50" s="39"/>
      <c r="BC50" s="49">
        <f t="shared" si="96"/>
        <v>0</v>
      </c>
      <c r="BD50" s="49">
        <f t="shared" si="97"/>
        <v>0</v>
      </c>
      <c r="BE50" s="47">
        <f t="shared" si="98"/>
        <v>0</v>
      </c>
      <c r="BF50" s="39"/>
      <c r="BG50" s="37"/>
      <c r="BH50" s="37"/>
      <c r="BI50" s="47">
        <f t="shared" si="99"/>
        <v>0</v>
      </c>
      <c r="BJ50" s="37"/>
      <c r="BK50" s="38"/>
      <c r="BL50" s="37"/>
      <c r="BM50" s="37"/>
      <c r="BN50" s="47">
        <f t="shared" si="100"/>
        <v>0</v>
      </c>
      <c r="BO50" s="37"/>
      <c r="BP50" s="39"/>
      <c r="BQ50" s="37"/>
      <c r="BR50" s="37"/>
      <c r="BS50" s="47">
        <f t="shared" si="101"/>
        <v>0</v>
      </c>
      <c r="BT50" s="37"/>
      <c r="BU50" s="39"/>
      <c r="BV50" s="49">
        <f t="shared" si="102"/>
        <v>0</v>
      </c>
      <c r="BW50" s="49">
        <f t="shared" si="103"/>
        <v>0</v>
      </c>
      <c r="BX50" s="47">
        <f t="shared" si="104"/>
        <v>0</v>
      </c>
      <c r="BY50" s="39"/>
      <c r="BZ50" s="49">
        <f t="shared" si="105"/>
        <v>0</v>
      </c>
      <c r="CA50" s="49">
        <f t="shared" si="106"/>
        <v>0</v>
      </c>
      <c r="CB50" s="47">
        <f t="shared" si="107"/>
        <v>0</v>
      </c>
    </row>
    <row r="51" spans="1:80" x14ac:dyDescent="0.3">
      <c r="A51" s="9" t="s">
        <v>31</v>
      </c>
      <c r="B51" s="37"/>
      <c r="C51" s="37"/>
      <c r="D51" s="47">
        <f t="shared" si="81"/>
        <v>0</v>
      </c>
      <c r="E51" s="37"/>
      <c r="F51" s="38"/>
      <c r="G51" s="37"/>
      <c r="H51" s="37"/>
      <c r="I51" s="47">
        <f t="shared" si="82"/>
        <v>0</v>
      </c>
      <c r="J51" s="37"/>
      <c r="K51" s="39"/>
      <c r="L51" s="37"/>
      <c r="M51" s="37"/>
      <c r="N51" s="47">
        <f t="shared" si="83"/>
        <v>0</v>
      </c>
      <c r="O51" s="37"/>
      <c r="P51" s="39"/>
      <c r="Q51" s="49">
        <f t="shared" si="84"/>
        <v>0</v>
      </c>
      <c r="R51" s="49">
        <f t="shared" si="85"/>
        <v>0</v>
      </c>
      <c r="S51" s="47">
        <f t="shared" si="86"/>
        <v>0</v>
      </c>
      <c r="T51" s="39"/>
      <c r="U51" s="37"/>
      <c r="V51" s="37"/>
      <c r="W51" s="47">
        <f t="shared" si="87"/>
        <v>0</v>
      </c>
      <c r="X51" s="37"/>
      <c r="Y51" s="38"/>
      <c r="Z51" s="37"/>
      <c r="AA51" s="37"/>
      <c r="AB51" s="47">
        <f t="shared" si="88"/>
        <v>0</v>
      </c>
      <c r="AC51" s="37"/>
      <c r="AD51" s="39"/>
      <c r="AE51" s="37"/>
      <c r="AF51" s="37"/>
      <c r="AG51" s="47">
        <f t="shared" si="89"/>
        <v>0</v>
      </c>
      <c r="AH51" s="37"/>
      <c r="AI51" s="39"/>
      <c r="AJ51" s="49">
        <f t="shared" si="90"/>
        <v>0</v>
      </c>
      <c r="AK51" s="49">
        <f t="shared" si="91"/>
        <v>0</v>
      </c>
      <c r="AL51" s="47">
        <f t="shared" si="92"/>
        <v>0</v>
      </c>
      <c r="AM51" s="39"/>
      <c r="AN51" s="37"/>
      <c r="AO51" s="37"/>
      <c r="AP51" s="47">
        <f t="shared" si="93"/>
        <v>0</v>
      </c>
      <c r="AQ51" s="37"/>
      <c r="AR51" s="38"/>
      <c r="AS51" s="37"/>
      <c r="AT51" s="37"/>
      <c r="AU51" s="47">
        <f t="shared" si="94"/>
        <v>0</v>
      </c>
      <c r="AV51" s="37"/>
      <c r="AW51" s="39"/>
      <c r="AX51" s="37"/>
      <c r="AY51" s="37"/>
      <c r="AZ51" s="47">
        <f t="shared" si="95"/>
        <v>0</v>
      </c>
      <c r="BA51" s="37"/>
      <c r="BB51" s="39"/>
      <c r="BC51" s="49">
        <f t="shared" si="96"/>
        <v>0</v>
      </c>
      <c r="BD51" s="49">
        <f t="shared" si="97"/>
        <v>0</v>
      </c>
      <c r="BE51" s="47">
        <f t="shared" si="98"/>
        <v>0</v>
      </c>
      <c r="BF51" s="39"/>
      <c r="BG51" s="37"/>
      <c r="BH51" s="37"/>
      <c r="BI51" s="47">
        <f t="shared" si="99"/>
        <v>0</v>
      </c>
      <c r="BJ51" s="37"/>
      <c r="BK51" s="38"/>
      <c r="BL51" s="37"/>
      <c r="BM51" s="37"/>
      <c r="BN51" s="47">
        <f t="shared" si="100"/>
        <v>0</v>
      </c>
      <c r="BO51" s="37"/>
      <c r="BP51" s="39"/>
      <c r="BQ51" s="37"/>
      <c r="BR51" s="37"/>
      <c r="BS51" s="47">
        <f t="shared" si="101"/>
        <v>0</v>
      </c>
      <c r="BT51" s="37"/>
      <c r="BU51" s="39"/>
      <c r="BV51" s="49">
        <f t="shared" si="102"/>
        <v>0</v>
      </c>
      <c r="BW51" s="49">
        <f t="shared" si="103"/>
        <v>0</v>
      </c>
      <c r="BX51" s="47">
        <f t="shared" si="104"/>
        <v>0</v>
      </c>
      <c r="BY51" s="39"/>
      <c r="BZ51" s="49">
        <f t="shared" si="105"/>
        <v>0</v>
      </c>
      <c r="CA51" s="49">
        <f t="shared" si="106"/>
        <v>0</v>
      </c>
      <c r="CB51" s="47">
        <f t="shared" si="107"/>
        <v>0</v>
      </c>
    </row>
    <row r="52" spans="1:80" x14ac:dyDescent="0.3">
      <c r="A52" s="9" t="s">
        <v>32</v>
      </c>
      <c r="B52" s="37"/>
      <c r="C52" s="37"/>
      <c r="D52" s="47">
        <f t="shared" si="81"/>
        <v>0</v>
      </c>
      <c r="E52" s="37"/>
      <c r="F52" s="38"/>
      <c r="G52" s="37"/>
      <c r="H52" s="37"/>
      <c r="I52" s="47">
        <f t="shared" si="82"/>
        <v>0</v>
      </c>
      <c r="J52" s="37"/>
      <c r="K52" s="39"/>
      <c r="L52" s="37"/>
      <c r="M52" s="37"/>
      <c r="N52" s="47">
        <f t="shared" si="83"/>
        <v>0</v>
      </c>
      <c r="O52" s="37"/>
      <c r="P52" s="39"/>
      <c r="Q52" s="49">
        <f t="shared" si="84"/>
        <v>0</v>
      </c>
      <c r="R52" s="49">
        <f t="shared" si="85"/>
        <v>0</v>
      </c>
      <c r="S52" s="47">
        <f t="shared" si="86"/>
        <v>0</v>
      </c>
      <c r="T52" s="39"/>
      <c r="U52" s="37"/>
      <c r="V52" s="37"/>
      <c r="W52" s="47">
        <f t="shared" si="87"/>
        <v>0</v>
      </c>
      <c r="X52" s="37"/>
      <c r="Y52" s="38"/>
      <c r="Z52" s="37"/>
      <c r="AA52" s="37"/>
      <c r="AB52" s="47">
        <f t="shared" si="88"/>
        <v>0</v>
      </c>
      <c r="AC52" s="37"/>
      <c r="AD52" s="39"/>
      <c r="AE52" s="37"/>
      <c r="AF52" s="37"/>
      <c r="AG52" s="47">
        <f t="shared" si="89"/>
        <v>0</v>
      </c>
      <c r="AH52" s="37"/>
      <c r="AI52" s="39"/>
      <c r="AJ52" s="49">
        <f t="shared" si="90"/>
        <v>0</v>
      </c>
      <c r="AK52" s="49">
        <f t="shared" si="91"/>
        <v>0</v>
      </c>
      <c r="AL52" s="47">
        <f t="shared" si="92"/>
        <v>0</v>
      </c>
      <c r="AM52" s="39"/>
      <c r="AN52" s="37"/>
      <c r="AO52" s="37"/>
      <c r="AP52" s="47">
        <f t="shared" si="93"/>
        <v>0</v>
      </c>
      <c r="AQ52" s="37"/>
      <c r="AR52" s="38"/>
      <c r="AS52" s="37"/>
      <c r="AT52" s="37"/>
      <c r="AU52" s="47">
        <f t="shared" si="94"/>
        <v>0</v>
      </c>
      <c r="AV52" s="37"/>
      <c r="AW52" s="39"/>
      <c r="AX52" s="37"/>
      <c r="AY52" s="37"/>
      <c r="AZ52" s="47">
        <f t="shared" si="95"/>
        <v>0</v>
      </c>
      <c r="BA52" s="37"/>
      <c r="BB52" s="39"/>
      <c r="BC52" s="49">
        <f t="shared" si="96"/>
        <v>0</v>
      </c>
      <c r="BD52" s="49">
        <f t="shared" si="97"/>
        <v>0</v>
      </c>
      <c r="BE52" s="47">
        <f t="shared" si="98"/>
        <v>0</v>
      </c>
      <c r="BF52" s="39"/>
      <c r="BG52" s="37"/>
      <c r="BH52" s="37"/>
      <c r="BI52" s="47">
        <f t="shared" si="99"/>
        <v>0</v>
      </c>
      <c r="BJ52" s="37"/>
      <c r="BK52" s="38"/>
      <c r="BL52" s="37"/>
      <c r="BM52" s="37"/>
      <c r="BN52" s="47">
        <f t="shared" si="100"/>
        <v>0</v>
      </c>
      <c r="BO52" s="37"/>
      <c r="BP52" s="39"/>
      <c r="BQ52" s="37"/>
      <c r="BR52" s="37"/>
      <c r="BS52" s="47">
        <f t="shared" si="101"/>
        <v>0</v>
      </c>
      <c r="BT52" s="37"/>
      <c r="BU52" s="39"/>
      <c r="BV52" s="49">
        <f t="shared" si="102"/>
        <v>0</v>
      </c>
      <c r="BW52" s="49">
        <f t="shared" si="103"/>
        <v>0</v>
      </c>
      <c r="BX52" s="47">
        <f t="shared" si="104"/>
        <v>0</v>
      </c>
      <c r="BY52" s="39"/>
      <c r="BZ52" s="49">
        <f t="shared" si="105"/>
        <v>0</v>
      </c>
      <c r="CA52" s="49">
        <f t="shared" si="106"/>
        <v>0</v>
      </c>
      <c r="CB52" s="47">
        <f t="shared" si="107"/>
        <v>0</v>
      </c>
    </row>
    <row r="53" spans="1:80" x14ac:dyDescent="0.3">
      <c r="A53" s="9" t="s">
        <v>33</v>
      </c>
      <c r="B53" s="37"/>
      <c r="C53" s="37"/>
      <c r="D53" s="47">
        <f t="shared" si="81"/>
        <v>0</v>
      </c>
      <c r="E53" s="37"/>
      <c r="F53" s="38"/>
      <c r="G53" s="37"/>
      <c r="H53" s="37"/>
      <c r="I53" s="47">
        <f t="shared" si="82"/>
        <v>0</v>
      </c>
      <c r="J53" s="37"/>
      <c r="K53" s="39"/>
      <c r="L53" s="37"/>
      <c r="M53" s="37"/>
      <c r="N53" s="47">
        <f t="shared" si="83"/>
        <v>0</v>
      </c>
      <c r="O53" s="37"/>
      <c r="P53" s="39"/>
      <c r="Q53" s="49">
        <f t="shared" si="84"/>
        <v>0</v>
      </c>
      <c r="R53" s="49">
        <f t="shared" si="85"/>
        <v>0</v>
      </c>
      <c r="S53" s="47">
        <f t="shared" si="86"/>
        <v>0</v>
      </c>
      <c r="T53" s="39"/>
      <c r="U53" s="37"/>
      <c r="V53" s="37"/>
      <c r="W53" s="47">
        <f t="shared" si="87"/>
        <v>0</v>
      </c>
      <c r="X53" s="37"/>
      <c r="Y53" s="38"/>
      <c r="Z53" s="37"/>
      <c r="AA53" s="37"/>
      <c r="AB53" s="47">
        <f t="shared" si="88"/>
        <v>0</v>
      </c>
      <c r="AC53" s="37"/>
      <c r="AD53" s="39"/>
      <c r="AE53" s="37"/>
      <c r="AF53" s="37"/>
      <c r="AG53" s="47">
        <f t="shared" si="89"/>
        <v>0</v>
      </c>
      <c r="AH53" s="37"/>
      <c r="AI53" s="39"/>
      <c r="AJ53" s="49">
        <f t="shared" si="90"/>
        <v>0</v>
      </c>
      <c r="AK53" s="49">
        <f t="shared" si="91"/>
        <v>0</v>
      </c>
      <c r="AL53" s="47">
        <f t="shared" si="92"/>
        <v>0</v>
      </c>
      <c r="AM53" s="39"/>
      <c r="AN53" s="37"/>
      <c r="AO53" s="37"/>
      <c r="AP53" s="47">
        <f t="shared" si="93"/>
        <v>0</v>
      </c>
      <c r="AQ53" s="37"/>
      <c r="AR53" s="38"/>
      <c r="AS53" s="37"/>
      <c r="AT53" s="37"/>
      <c r="AU53" s="47">
        <f t="shared" si="94"/>
        <v>0</v>
      </c>
      <c r="AV53" s="37"/>
      <c r="AW53" s="39"/>
      <c r="AX53" s="37"/>
      <c r="AY53" s="37"/>
      <c r="AZ53" s="47">
        <f t="shared" si="95"/>
        <v>0</v>
      </c>
      <c r="BA53" s="37"/>
      <c r="BB53" s="39"/>
      <c r="BC53" s="49">
        <f t="shared" si="96"/>
        <v>0</v>
      </c>
      <c r="BD53" s="49">
        <f t="shared" si="97"/>
        <v>0</v>
      </c>
      <c r="BE53" s="47">
        <f t="shared" si="98"/>
        <v>0</v>
      </c>
      <c r="BF53" s="39"/>
      <c r="BG53" s="37"/>
      <c r="BH53" s="37"/>
      <c r="BI53" s="47">
        <f t="shared" si="99"/>
        <v>0</v>
      </c>
      <c r="BJ53" s="37"/>
      <c r="BK53" s="38"/>
      <c r="BL53" s="37"/>
      <c r="BM53" s="37"/>
      <c r="BN53" s="47">
        <f t="shared" si="100"/>
        <v>0</v>
      </c>
      <c r="BO53" s="37"/>
      <c r="BP53" s="39"/>
      <c r="BQ53" s="37"/>
      <c r="BR53" s="37"/>
      <c r="BS53" s="47">
        <f t="shared" si="101"/>
        <v>0</v>
      </c>
      <c r="BT53" s="37"/>
      <c r="BU53" s="39"/>
      <c r="BV53" s="49">
        <f t="shared" si="102"/>
        <v>0</v>
      </c>
      <c r="BW53" s="49">
        <f t="shared" si="103"/>
        <v>0</v>
      </c>
      <c r="BX53" s="47">
        <f t="shared" si="104"/>
        <v>0</v>
      </c>
      <c r="BY53" s="39"/>
      <c r="BZ53" s="49">
        <f t="shared" si="105"/>
        <v>0</v>
      </c>
      <c r="CA53" s="49">
        <f t="shared" si="106"/>
        <v>0</v>
      </c>
      <c r="CB53" s="47">
        <f t="shared" si="107"/>
        <v>0</v>
      </c>
    </row>
    <row r="54" spans="1:80" x14ac:dyDescent="0.3">
      <c r="A54" s="9" t="s">
        <v>34</v>
      </c>
      <c r="B54" s="37"/>
      <c r="C54" s="37"/>
      <c r="D54" s="47">
        <f t="shared" si="81"/>
        <v>0</v>
      </c>
      <c r="E54" s="37"/>
      <c r="F54" s="38"/>
      <c r="G54" s="37"/>
      <c r="H54" s="37"/>
      <c r="I54" s="47">
        <f t="shared" si="82"/>
        <v>0</v>
      </c>
      <c r="J54" s="37"/>
      <c r="K54" s="39"/>
      <c r="L54" s="37"/>
      <c r="M54" s="37"/>
      <c r="N54" s="47">
        <f t="shared" si="83"/>
        <v>0</v>
      </c>
      <c r="O54" s="37"/>
      <c r="P54" s="39"/>
      <c r="Q54" s="49">
        <f t="shared" si="84"/>
        <v>0</v>
      </c>
      <c r="R54" s="49">
        <f t="shared" si="85"/>
        <v>0</v>
      </c>
      <c r="S54" s="47">
        <f t="shared" si="86"/>
        <v>0</v>
      </c>
      <c r="T54" s="39"/>
      <c r="U54" s="37"/>
      <c r="V54" s="37"/>
      <c r="W54" s="47">
        <f t="shared" si="87"/>
        <v>0</v>
      </c>
      <c r="X54" s="37"/>
      <c r="Y54" s="38"/>
      <c r="Z54" s="37"/>
      <c r="AA54" s="37"/>
      <c r="AB54" s="47">
        <f t="shared" si="88"/>
        <v>0</v>
      </c>
      <c r="AC54" s="37"/>
      <c r="AD54" s="39"/>
      <c r="AE54" s="37"/>
      <c r="AF54" s="37"/>
      <c r="AG54" s="47">
        <f t="shared" si="89"/>
        <v>0</v>
      </c>
      <c r="AH54" s="37"/>
      <c r="AI54" s="39"/>
      <c r="AJ54" s="49">
        <f t="shared" si="90"/>
        <v>0</v>
      </c>
      <c r="AK54" s="49">
        <f t="shared" si="91"/>
        <v>0</v>
      </c>
      <c r="AL54" s="47">
        <f t="shared" si="92"/>
        <v>0</v>
      </c>
      <c r="AM54" s="39"/>
      <c r="AN54" s="37"/>
      <c r="AO54" s="37"/>
      <c r="AP54" s="47">
        <f t="shared" si="93"/>
        <v>0</v>
      </c>
      <c r="AQ54" s="37"/>
      <c r="AR54" s="38"/>
      <c r="AS54" s="37"/>
      <c r="AT54" s="37"/>
      <c r="AU54" s="47">
        <f t="shared" si="94"/>
        <v>0</v>
      </c>
      <c r="AV54" s="37"/>
      <c r="AW54" s="39"/>
      <c r="AX54" s="37"/>
      <c r="AY54" s="37"/>
      <c r="AZ54" s="47">
        <f t="shared" si="95"/>
        <v>0</v>
      </c>
      <c r="BA54" s="37"/>
      <c r="BB54" s="39"/>
      <c r="BC54" s="49">
        <f t="shared" si="96"/>
        <v>0</v>
      </c>
      <c r="BD54" s="49">
        <f t="shared" si="97"/>
        <v>0</v>
      </c>
      <c r="BE54" s="47">
        <f t="shared" si="98"/>
        <v>0</v>
      </c>
      <c r="BF54" s="39"/>
      <c r="BG54" s="37"/>
      <c r="BH54" s="37"/>
      <c r="BI54" s="47">
        <f t="shared" si="99"/>
        <v>0</v>
      </c>
      <c r="BJ54" s="37"/>
      <c r="BK54" s="38"/>
      <c r="BL54" s="37"/>
      <c r="BM54" s="37"/>
      <c r="BN54" s="47">
        <f t="shared" si="100"/>
        <v>0</v>
      </c>
      <c r="BO54" s="37"/>
      <c r="BP54" s="39"/>
      <c r="BQ54" s="37"/>
      <c r="BR54" s="37"/>
      <c r="BS54" s="47">
        <f t="shared" si="101"/>
        <v>0</v>
      </c>
      <c r="BT54" s="37"/>
      <c r="BU54" s="39"/>
      <c r="BV54" s="49">
        <f t="shared" si="102"/>
        <v>0</v>
      </c>
      <c r="BW54" s="49">
        <f t="shared" si="103"/>
        <v>0</v>
      </c>
      <c r="BX54" s="47">
        <f t="shared" si="104"/>
        <v>0</v>
      </c>
      <c r="BY54" s="39"/>
      <c r="BZ54" s="49">
        <f t="shared" si="105"/>
        <v>0</v>
      </c>
      <c r="CA54" s="49">
        <f t="shared" si="106"/>
        <v>0</v>
      </c>
      <c r="CB54" s="47">
        <f t="shared" si="107"/>
        <v>0</v>
      </c>
    </row>
    <row r="55" spans="1:80" x14ac:dyDescent="0.3">
      <c r="A55" s="9" t="s">
        <v>35</v>
      </c>
      <c r="B55" s="37"/>
      <c r="C55" s="37"/>
      <c r="D55" s="47">
        <f t="shared" si="81"/>
        <v>0</v>
      </c>
      <c r="E55" s="37"/>
      <c r="F55" s="38"/>
      <c r="G55" s="37"/>
      <c r="H55" s="37"/>
      <c r="I55" s="47">
        <f t="shared" si="82"/>
        <v>0</v>
      </c>
      <c r="J55" s="37"/>
      <c r="K55" s="39"/>
      <c r="L55" s="37"/>
      <c r="M55" s="37"/>
      <c r="N55" s="47">
        <f t="shared" si="83"/>
        <v>0</v>
      </c>
      <c r="O55" s="37"/>
      <c r="P55" s="39"/>
      <c r="Q55" s="49">
        <f t="shared" si="84"/>
        <v>0</v>
      </c>
      <c r="R55" s="49">
        <f t="shared" si="85"/>
        <v>0</v>
      </c>
      <c r="S55" s="47">
        <f t="shared" si="86"/>
        <v>0</v>
      </c>
      <c r="T55" s="39"/>
      <c r="U55" s="37"/>
      <c r="V55" s="37"/>
      <c r="W55" s="47">
        <f t="shared" si="87"/>
        <v>0</v>
      </c>
      <c r="X55" s="37"/>
      <c r="Y55" s="38"/>
      <c r="Z55" s="37"/>
      <c r="AA55" s="37"/>
      <c r="AB55" s="47">
        <f t="shared" si="88"/>
        <v>0</v>
      </c>
      <c r="AC55" s="37"/>
      <c r="AD55" s="39"/>
      <c r="AE55" s="37"/>
      <c r="AF55" s="37"/>
      <c r="AG55" s="47">
        <f t="shared" si="89"/>
        <v>0</v>
      </c>
      <c r="AH55" s="37"/>
      <c r="AI55" s="39"/>
      <c r="AJ55" s="49">
        <f t="shared" si="90"/>
        <v>0</v>
      </c>
      <c r="AK55" s="49">
        <f t="shared" si="91"/>
        <v>0</v>
      </c>
      <c r="AL55" s="47">
        <f t="shared" si="92"/>
        <v>0</v>
      </c>
      <c r="AM55" s="39"/>
      <c r="AN55" s="37"/>
      <c r="AO55" s="37"/>
      <c r="AP55" s="47">
        <f t="shared" si="93"/>
        <v>0</v>
      </c>
      <c r="AQ55" s="37"/>
      <c r="AR55" s="38"/>
      <c r="AS55" s="37"/>
      <c r="AT55" s="37"/>
      <c r="AU55" s="47">
        <f t="shared" si="94"/>
        <v>0</v>
      </c>
      <c r="AV55" s="37"/>
      <c r="AW55" s="39"/>
      <c r="AX55" s="37"/>
      <c r="AY55" s="37"/>
      <c r="AZ55" s="47">
        <f t="shared" si="95"/>
        <v>0</v>
      </c>
      <c r="BA55" s="37"/>
      <c r="BB55" s="39"/>
      <c r="BC55" s="49">
        <f t="shared" si="96"/>
        <v>0</v>
      </c>
      <c r="BD55" s="49">
        <f t="shared" si="97"/>
        <v>0</v>
      </c>
      <c r="BE55" s="47">
        <f t="shared" si="98"/>
        <v>0</v>
      </c>
      <c r="BF55" s="39"/>
      <c r="BG55" s="37"/>
      <c r="BH55" s="37"/>
      <c r="BI55" s="47">
        <f t="shared" si="99"/>
        <v>0</v>
      </c>
      <c r="BJ55" s="37"/>
      <c r="BK55" s="38"/>
      <c r="BL55" s="37"/>
      <c r="BM55" s="37"/>
      <c r="BN55" s="47">
        <f t="shared" si="100"/>
        <v>0</v>
      </c>
      <c r="BO55" s="37"/>
      <c r="BP55" s="39"/>
      <c r="BQ55" s="37"/>
      <c r="BR55" s="37"/>
      <c r="BS55" s="47">
        <f t="shared" si="101"/>
        <v>0</v>
      </c>
      <c r="BT55" s="37"/>
      <c r="BU55" s="39"/>
      <c r="BV55" s="49">
        <f t="shared" si="102"/>
        <v>0</v>
      </c>
      <c r="BW55" s="49">
        <f t="shared" si="103"/>
        <v>0</v>
      </c>
      <c r="BX55" s="47">
        <f t="shared" si="104"/>
        <v>0</v>
      </c>
      <c r="BY55" s="39"/>
      <c r="BZ55" s="49">
        <f t="shared" si="105"/>
        <v>0</v>
      </c>
      <c r="CA55" s="49">
        <f t="shared" si="106"/>
        <v>0</v>
      </c>
      <c r="CB55" s="47">
        <f t="shared" si="107"/>
        <v>0</v>
      </c>
    </row>
    <row r="56" spans="1:80" x14ac:dyDescent="0.3">
      <c r="A56" s="16" t="s">
        <v>152</v>
      </c>
      <c r="B56" s="37"/>
      <c r="C56" s="37"/>
      <c r="D56" s="47">
        <f t="shared" si="81"/>
        <v>0</v>
      </c>
      <c r="E56" s="37"/>
      <c r="F56" s="38"/>
      <c r="G56" s="37"/>
      <c r="H56" s="37"/>
      <c r="I56" s="47">
        <f t="shared" si="82"/>
        <v>0</v>
      </c>
      <c r="J56" s="37"/>
      <c r="K56" s="39"/>
      <c r="L56" s="37"/>
      <c r="M56" s="37"/>
      <c r="N56" s="47">
        <f t="shared" si="83"/>
        <v>0</v>
      </c>
      <c r="O56" s="37"/>
      <c r="P56" s="39"/>
      <c r="Q56" s="49">
        <f t="shared" si="84"/>
        <v>0</v>
      </c>
      <c r="R56" s="49">
        <f t="shared" si="85"/>
        <v>0</v>
      </c>
      <c r="S56" s="47">
        <f t="shared" si="86"/>
        <v>0</v>
      </c>
      <c r="T56" s="39"/>
      <c r="U56" s="37"/>
      <c r="V56" s="37"/>
      <c r="W56" s="47">
        <f t="shared" si="87"/>
        <v>0</v>
      </c>
      <c r="X56" s="37"/>
      <c r="Y56" s="38"/>
      <c r="Z56" s="37"/>
      <c r="AA56" s="37"/>
      <c r="AB56" s="47">
        <f t="shared" si="88"/>
        <v>0</v>
      </c>
      <c r="AC56" s="37"/>
      <c r="AD56" s="39"/>
      <c r="AE56" s="37"/>
      <c r="AF56" s="37"/>
      <c r="AG56" s="47">
        <f t="shared" si="89"/>
        <v>0</v>
      </c>
      <c r="AH56" s="37"/>
      <c r="AI56" s="39"/>
      <c r="AJ56" s="49">
        <f t="shared" si="90"/>
        <v>0</v>
      </c>
      <c r="AK56" s="49">
        <f t="shared" si="91"/>
        <v>0</v>
      </c>
      <c r="AL56" s="47">
        <f t="shared" si="92"/>
        <v>0</v>
      </c>
      <c r="AM56" s="39"/>
      <c r="AN56" s="37"/>
      <c r="AO56" s="37"/>
      <c r="AP56" s="47">
        <f t="shared" si="93"/>
        <v>0</v>
      </c>
      <c r="AQ56" s="37"/>
      <c r="AR56" s="38"/>
      <c r="AS56" s="37"/>
      <c r="AT56" s="37"/>
      <c r="AU56" s="47">
        <f t="shared" si="94"/>
        <v>0</v>
      </c>
      <c r="AV56" s="37"/>
      <c r="AW56" s="39"/>
      <c r="AX56" s="37"/>
      <c r="AY56" s="37"/>
      <c r="AZ56" s="47">
        <f t="shared" si="95"/>
        <v>0</v>
      </c>
      <c r="BA56" s="37"/>
      <c r="BB56" s="39"/>
      <c r="BC56" s="49">
        <f t="shared" si="96"/>
        <v>0</v>
      </c>
      <c r="BD56" s="49">
        <f t="shared" si="97"/>
        <v>0</v>
      </c>
      <c r="BE56" s="47">
        <f t="shared" si="98"/>
        <v>0</v>
      </c>
      <c r="BF56" s="39"/>
      <c r="BG56" s="37"/>
      <c r="BH56" s="37"/>
      <c r="BI56" s="47">
        <f t="shared" si="99"/>
        <v>0</v>
      </c>
      <c r="BJ56" s="37"/>
      <c r="BK56" s="38"/>
      <c r="BL56" s="37"/>
      <c r="BM56" s="37"/>
      <c r="BN56" s="47">
        <f t="shared" si="100"/>
        <v>0</v>
      </c>
      <c r="BO56" s="37"/>
      <c r="BP56" s="39"/>
      <c r="BQ56" s="37"/>
      <c r="BR56" s="37"/>
      <c r="BS56" s="47">
        <f t="shared" si="101"/>
        <v>0</v>
      </c>
      <c r="BT56" s="37"/>
      <c r="BU56" s="39"/>
      <c r="BV56" s="49">
        <f t="shared" si="102"/>
        <v>0</v>
      </c>
      <c r="BW56" s="49">
        <f t="shared" si="103"/>
        <v>0</v>
      </c>
      <c r="BX56" s="47">
        <f t="shared" si="104"/>
        <v>0</v>
      </c>
      <c r="BY56" s="39"/>
      <c r="BZ56" s="49">
        <f t="shared" si="105"/>
        <v>0</v>
      </c>
      <c r="CA56" s="49">
        <f t="shared" si="106"/>
        <v>0</v>
      </c>
      <c r="CB56" s="47">
        <f t="shared" si="107"/>
        <v>0</v>
      </c>
    </row>
    <row r="57" spans="1:80" x14ac:dyDescent="0.3">
      <c r="A57" s="16" t="s">
        <v>161</v>
      </c>
      <c r="B57" s="37"/>
      <c r="C57" s="37"/>
      <c r="D57" s="47">
        <f t="shared" si="81"/>
        <v>0</v>
      </c>
      <c r="E57" s="37"/>
      <c r="F57" s="38"/>
      <c r="G57" s="37"/>
      <c r="H57" s="37"/>
      <c r="I57" s="47">
        <f t="shared" si="82"/>
        <v>0</v>
      </c>
      <c r="J57" s="37"/>
      <c r="K57" s="39"/>
      <c r="L57" s="37"/>
      <c r="M57" s="37"/>
      <c r="N57" s="47">
        <f t="shared" si="83"/>
        <v>0</v>
      </c>
      <c r="O57" s="37"/>
      <c r="P57" s="39"/>
      <c r="Q57" s="49">
        <f t="shared" si="84"/>
        <v>0</v>
      </c>
      <c r="R57" s="49">
        <f t="shared" si="85"/>
        <v>0</v>
      </c>
      <c r="S57" s="47">
        <f t="shared" si="86"/>
        <v>0</v>
      </c>
      <c r="T57" s="39"/>
      <c r="U57" s="37"/>
      <c r="V57" s="37"/>
      <c r="W57" s="47">
        <f t="shared" si="87"/>
        <v>0</v>
      </c>
      <c r="X57" s="37"/>
      <c r="Y57" s="38"/>
      <c r="Z57" s="37"/>
      <c r="AA57" s="37"/>
      <c r="AB57" s="47">
        <f t="shared" si="88"/>
        <v>0</v>
      </c>
      <c r="AC57" s="37"/>
      <c r="AD57" s="39"/>
      <c r="AE57" s="37"/>
      <c r="AF57" s="37"/>
      <c r="AG57" s="47">
        <f t="shared" si="89"/>
        <v>0</v>
      </c>
      <c r="AH57" s="37"/>
      <c r="AI57" s="39"/>
      <c r="AJ57" s="49">
        <f t="shared" si="90"/>
        <v>0</v>
      </c>
      <c r="AK57" s="49">
        <f t="shared" si="91"/>
        <v>0</v>
      </c>
      <c r="AL57" s="47">
        <f t="shared" si="92"/>
        <v>0</v>
      </c>
      <c r="AM57" s="39"/>
      <c r="AN57" s="37"/>
      <c r="AO57" s="37"/>
      <c r="AP57" s="47">
        <f t="shared" si="93"/>
        <v>0</v>
      </c>
      <c r="AQ57" s="37"/>
      <c r="AR57" s="38"/>
      <c r="AS57" s="37"/>
      <c r="AT57" s="37"/>
      <c r="AU57" s="47">
        <f t="shared" si="94"/>
        <v>0</v>
      </c>
      <c r="AV57" s="37"/>
      <c r="AW57" s="39"/>
      <c r="AX57" s="37"/>
      <c r="AY57" s="37"/>
      <c r="AZ57" s="47">
        <f t="shared" si="95"/>
        <v>0</v>
      </c>
      <c r="BA57" s="37"/>
      <c r="BB57" s="39"/>
      <c r="BC57" s="49">
        <f t="shared" si="96"/>
        <v>0</v>
      </c>
      <c r="BD57" s="49">
        <f t="shared" si="97"/>
        <v>0</v>
      </c>
      <c r="BE57" s="47">
        <f t="shared" si="98"/>
        <v>0</v>
      </c>
      <c r="BF57" s="39"/>
      <c r="BG57" s="37"/>
      <c r="BH57" s="37"/>
      <c r="BI57" s="47">
        <f t="shared" si="99"/>
        <v>0</v>
      </c>
      <c r="BJ57" s="37"/>
      <c r="BK57" s="38"/>
      <c r="BL57" s="37"/>
      <c r="BM57" s="37"/>
      <c r="BN57" s="47">
        <f t="shared" si="100"/>
        <v>0</v>
      </c>
      <c r="BO57" s="37"/>
      <c r="BP57" s="39"/>
      <c r="BQ57" s="37"/>
      <c r="BR57" s="37"/>
      <c r="BS57" s="47">
        <f t="shared" si="101"/>
        <v>0</v>
      </c>
      <c r="BT57" s="37"/>
      <c r="BU57" s="39"/>
      <c r="BV57" s="49">
        <f t="shared" si="102"/>
        <v>0</v>
      </c>
      <c r="BW57" s="49">
        <f t="shared" si="103"/>
        <v>0</v>
      </c>
      <c r="BX57" s="47">
        <f t="shared" si="104"/>
        <v>0</v>
      </c>
      <c r="BY57" s="39"/>
      <c r="BZ57" s="49">
        <f t="shared" si="105"/>
        <v>0</v>
      </c>
      <c r="CA57" s="49">
        <f t="shared" si="106"/>
        <v>0</v>
      </c>
      <c r="CB57" s="47">
        <f t="shared" si="107"/>
        <v>0</v>
      </c>
    </row>
    <row r="58" spans="1:80" x14ac:dyDescent="0.3">
      <c r="A58" s="16" t="s">
        <v>162</v>
      </c>
      <c r="B58" s="37"/>
      <c r="C58" s="37"/>
      <c r="D58" s="47">
        <f t="shared" si="81"/>
        <v>0</v>
      </c>
      <c r="E58" s="37"/>
      <c r="F58" s="38"/>
      <c r="G58" s="37"/>
      <c r="H58" s="37"/>
      <c r="I58" s="47">
        <f t="shared" si="82"/>
        <v>0</v>
      </c>
      <c r="J58" s="37"/>
      <c r="K58" s="39"/>
      <c r="L58" s="37"/>
      <c r="M58" s="37"/>
      <c r="N58" s="47">
        <f t="shared" si="83"/>
        <v>0</v>
      </c>
      <c r="O58" s="37"/>
      <c r="P58" s="39"/>
      <c r="Q58" s="49">
        <f t="shared" si="84"/>
        <v>0</v>
      </c>
      <c r="R58" s="49">
        <f t="shared" si="85"/>
        <v>0</v>
      </c>
      <c r="S58" s="47">
        <f t="shared" si="86"/>
        <v>0</v>
      </c>
      <c r="T58" s="39"/>
      <c r="U58" s="37"/>
      <c r="V58" s="37"/>
      <c r="W58" s="47">
        <f t="shared" si="87"/>
        <v>0</v>
      </c>
      <c r="X58" s="37"/>
      <c r="Y58" s="38"/>
      <c r="Z58" s="37"/>
      <c r="AA58" s="37"/>
      <c r="AB58" s="47">
        <f t="shared" si="88"/>
        <v>0</v>
      </c>
      <c r="AC58" s="37"/>
      <c r="AD58" s="39"/>
      <c r="AE58" s="37"/>
      <c r="AF58" s="37"/>
      <c r="AG58" s="47">
        <f t="shared" si="89"/>
        <v>0</v>
      </c>
      <c r="AH58" s="37"/>
      <c r="AI58" s="39"/>
      <c r="AJ58" s="49">
        <f t="shared" si="90"/>
        <v>0</v>
      </c>
      <c r="AK58" s="49">
        <f t="shared" si="91"/>
        <v>0</v>
      </c>
      <c r="AL58" s="47">
        <f t="shared" si="92"/>
        <v>0</v>
      </c>
      <c r="AM58" s="39"/>
      <c r="AN58" s="37"/>
      <c r="AO58" s="37"/>
      <c r="AP58" s="47">
        <f t="shared" si="93"/>
        <v>0</v>
      </c>
      <c r="AQ58" s="37"/>
      <c r="AR58" s="38"/>
      <c r="AS58" s="37"/>
      <c r="AT58" s="37"/>
      <c r="AU58" s="47">
        <f t="shared" si="94"/>
        <v>0</v>
      </c>
      <c r="AV58" s="37"/>
      <c r="AW58" s="39"/>
      <c r="AX58" s="37"/>
      <c r="AY58" s="37"/>
      <c r="AZ58" s="47">
        <f t="shared" si="95"/>
        <v>0</v>
      </c>
      <c r="BA58" s="37"/>
      <c r="BB58" s="39"/>
      <c r="BC58" s="49">
        <f t="shared" si="96"/>
        <v>0</v>
      </c>
      <c r="BD58" s="49">
        <f t="shared" si="97"/>
        <v>0</v>
      </c>
      <c r="BE58" s="47">
        <f t="shared" si="98"/>
        <v>0</v>
      </c>
      <c r="BF58" s="39"/>
      <c r="BG58" s="37"/>
      <c r="BH58" s="37"/>
      <c r="BI58" s="47">
        <f t="shared" si="99"/>
        <v>0</v>
      </c>
      <c r="BJ58" s="37"/>
      <c r="BK58" s="38"/>
      <c r="BL58" s="37"/>
      <c r="BM58" s="37"/>
      <c r="BN58" s="47">
        <f t="shared" si="100"/>
        <v>0</v>
      </c>
      <c r="BO58" s="37"/>
      <c r="BP58" s="39"/>
      <c r="BQ58" s="37"/>
      <c r="BR58" s="37"/>
      <c r="BS58" s="47">
        <f t="shared" si="101"/>
        <v>0</v>
      </c>
      <c r="BT58" s="37"/>
      <c r="BU58" s="39"/>
      <c r="BV58" s="49">
        <f t="shared" si="102"/>
        <v>0</v>
      </c>
      <c r="BW58" s="49">
        <f t="shared" si="103"/>
        <v>0</v>
      </c>
      <c r="BX58" s="47">
        <f t="shared" si="104"/>
        <v>0</v>
      </c>
      <c r="BY58" s="39"/>
      <c r="BZ58" s="49">
        <f t="shared" si="105"/>
        <v>0</v>
      </c>
      <c r="CA58" s="49">
        <f t="shared" si="106"/>
        <v>0</v>
      </c>
      <c r="CB58" s="47">
        <f t="shared" si="107"/>
        <v>0</v>
      </c>
    </row>
    <row r="59" spans="1:80" x14ac:dyDescent="0.3">
      <c r="A59" s="9" t="s">
        <v>36</v>
      </c>
      <c r="B59" s="37"/>
      <c r="C59" s="37"/>
      <c r="D59" s="47">
        <f t="shared" si="81"/>
        <v>0</v>
      </c>
      <c r="E59" s="37"/>
      <c r="F59" s="38"/>
      <c r="G59" s="37"/>
      <c r="H59" s="37"/>
      <c r="I59" s="47">
        <f t="shared" si="82"/>
        <v>0</v>
      </c>
      <c r="J59" s="37"/>
      <c r="K59" s="39"/>
      <c r="L59" s="37"/>
      <c r="M59" s="37"/>
      <c r="N59" s="47">
        <f t="shared" si="83"/>
        <v>0</v>
      </c>
      <c r="O59" s="37"/>
      <c r="P59" s="39"/>
      <c r="Q59" s="49">
        <f t="shared" si="84"/>
        <v>0</v>
      </c>
      <c r="R59" s="49">
        <f t="shared" si="85"/>
        <v>0</v>
      </c>
      <c r="S59" s="47">
        <f t="shared" si="86"/>
        <v>0</v>
      </c>
      <c r="T59" s="39"/>
      <c r="U59" s="37"/>
      <c r="V59" s="37"/>
      <c r="W59" s="47">
        <f t="shared" si="87"/>
        <v>0</v>
      </c>
      <c r="X59" s="37"/>
      <c r="Y59" s="38"/>
      <c r="Z59" s="37"/>
      <c r="AA59" s="37"/>
      <c r="AB59" s="47">
        <f t="shared" si="88"/>
        <v>0</v>
      </c>
      <c r="AC59" s="37"/>
      <c r="AD59" s="39"/>
      <c r="AE59" s="37"/>
      <c r="AF59" s="37"/>
      <c r="AG59" s="47">
        <f t="shared" si="89"/>
        <v>0</v>
      </c>
      <c r="AH59" s="37"/>
      <c r="AI59" s="39"/>
      <c r="AJ59" s="49">
        <f t="shared" si="90"/>
        <v>0</v>
      </c>
      <c r="AK59" s="49">
        <f t="shared" si="91"/>
        <v>0</v>
      </c>
      <c r="AL59" s="47">
        <f t="shared" si="92"/>
        <v>0</v>
      </c>
      <c r="AM59" s="39"/>
      <c r="AN59" s="37"/>
      <c r="AO59" s="37"/>
      <c r="AP59" s="47">
        <f t="shared" si="93"/>
        <v>0</v>
      </c>
      <c r="AQ59" s="37"/>
      <c r="AR59" s="38"/>
      <c r="AS59" s="37"/>
      <c r="AT59" s="37"/>
      <c r="AU59" s="47">
        <f t="shared" si="94"/>
        <v>0</v>
      </c>
      <c r="AV59" s="37"/>
      <c r="AW59" s="39"/>
      <c r="AX59" s="37"/>
      <c r="AY59" s="37"/>
      <c r="AZ59" s="47">
        <f t="shared" si="95"/>
        <v>0</v>
      </c>
      <c r="BA59" s="37"/>
      <c r="BB59" s="39"/>
      <c r="BC59" s="49">
        <f t="shared" si="96"/>
        <v>0</v>
      </c>
      <c r="BD59" s="49">
        <f t="shared" si="97"/>
        <v>0</v>
      </c>
      <c r="BE59" s="47">
        <f t="shared" si="98"/>
        <v>0</v>
      </c>
      <c r="BF59" s="39"/>
      <c r="BG59" s="37"/>
      <c r="BH59" s="37"/>
      <c r="BI59" s="47">
        <f t="shared" si="99"/>
        <v>0</v>
      </c>
      <c r="BJ59" s="37"/>
      <c r="BK59" s="38"/>
      <c r="BL59" s="37"/>
      <c r="BM59" s="37"/>
      <c r="BN59" s="47">
        <f t="shared" si="100"/>
        <v>0</v>
      </c>
      <c r="BO59" s="37"/>
      <c r="BP59" s="39"/>
      <c r="BQ59" s="37"/>
      <c r="BR59" s="37"/>
      <c r="BS59" s="47">
        <f t="shared" si="101"/>
        <v>0</v>
      </c>
      <c r="BT59" s="37"/>
      <c r="BU59" s="39"/>
      <c r="BV59" s="49">
        <f t="shared" si="102"/>
        <v>0</v>
      </c>
      <c r="BW59" s="49">
        <f t="shared" si="103"/>
        <v>0</v>
      </c>
      <c r="BX59" s="47">
        <f t="shared" si="104"/>
        <v>0</v>
      </c>
      <c r="BY59" s="39"/>
      <c r="BZ59" s="49">
        <f t="shared" si="105"/>
        <v>0</v>
      </c>
      <c r="CA59" s="49">
        <f t="shared" si="106"/>
        <v>0</v>
      </c>
      <c r="CB59" s="47">
        <f t="shared" si="107"/>
        <v>0</v>
      </c>
    </row>
    <row r="60" spans="1:80" x14ac:dyDescent="0.3">
      <c r="A60" s="9" t="s">
        <v>37</v>
      </c>
      <c r="B60" s="37"/>
      <c r="C60" s="37"/>
      <c r="D60" s="47">
        <f t="shared" si="81"/>
        <v>0</v>
      </c>
      <c r="E60" s="37"/>
      <c r="F60" s="38"/>
      <c r="G60" s="37"/>
      <c r="H60" s="37"/>
      <c r="I60" s="47">
        <f t="shared" si="82"/>
        <v>0</v>
      </c>
      <c r="J60" s="37"/>
      <c r="K60" s="39"/>
      <c r="L60" s="37"/>
      <c r="M60" s="37"/>
      <c r="N60" s="47">
        <f t="shared" si="83"/>
        <v>0</v>
      </c>
      <c r="O60" s="37"/>
      <c r="P60" s="39"/>
      <c r="Q60" s="49">
        <f t="shared" si="84"/>
        <v>0</v>
      </c>
      <c r="R60" s="49">
        <f t="shared" si="85"/>
        <v>0</v>
      </c>
      <c r="S60" s="47">
        <f t="shared" si="86"/>
        <v>0</v>
      </c>
      <c r="T60" s="39"/>
      <c r="U60" s="37"/>
      <c r="V60" s="37"/>
      <c r="W60" s="47">
        <f t="shared" si="87"/>
        <v>0</v>
      </c>
      <c r="X60" s="37"/>
      <c r="Y60" s="38"/>
      <c r="Z60" s="37"/>
      <c r="AA60" s="37"/>
      <c r="AB60" s="47">
        <f t="shared" si="88"/>
        <v>0</v>
      </c>
      <c r="AC60" s="37"/>
      <c r="AD60" s="39"/>
      <c r="AE60" s="37"/>
      <c r="AF60" s="37"/>
      <c r="AG60" s="47">
        <f t="shared" si="89"/>
        <v>0</v>
      </c>
      <c r="AH60" s="37"/>
      <c r="AI60" s="39"/>
      <c r="AJ60" s="49">
        <f t="shared" si="90"/>
        <v>0</v>
      </c>
      <c r="AK60" s="49">
        <f t="shared" si="91"/>
        <v>0</v>
      </c>
      <c r="AL60" s="47">
        <f t="shared" si="92"/>
        <v>0</v>
      </c>
      <c r="AM60" s="39"/>
      <c r="AN60" s="37"/>
      <c r="AO60" s="37"/>
      <c r="AP60" s="47">
        <f t="shared" si="93"/>
        <v>0</v>
      </c>
      <c r="AQ60" s="37"/>
      <c r="AR60" s="38"/>
      <c r="AS60" s="37"/>
      <c r="AT60" s="37"/>
      <c r="AU60" s="47">
        <f t="shared" si="94"/>
        <v>0</v>
      </c>
      <c r="AV60" s="37"/>
      <c r="AW60" s="39"/>
      <c r="AX60" s="37"/>
      <c r="AY60" s="37"/>
      <c r="AZ60" s="47">
        <f t="shared" si="95"/>
        <v>0</v>
      </c>
      <c r="BA60" s="37"/>
      <c r="BB60" s="39"/>
      <c r="BC60" s="49">
        <f t="shared" si="96"/>
        <v>0</v>
      </c>
      <c r="BD60" s="49">
        <f t="shared" si="97"/>
        <v>0</v>
      </c>
      <c r="BE60" s="47">
        <f t="shared" si="98"/>
        <v>0</v>
      </c>
      <c r="BF60" s="39"/>
      <c r="BG60" s="37"/>
      <c r="BH60" s="37"/>
      <c r="BI60" s="47">
        <f t="shared" si="99"/>
        <v>0</v>
      </c>
      <c r="BJ60" s="37"/>
      <c r="BK60" s="38"/>
      <c r="BL60" s="37"/>
      <c r="BM60" s="37"/>
      <c r="BN60" s="47">
        <f t="shared" si="100"/>
        <v>0</v>
      </c>
      <c r="BO60" s="37"/>
      <c r="BP60" s="39"/>
      <c r="BQ60" s="37"/>
      <c r="BR60" s="37"/>
      <c r="BS60" s="47">
        <f t="shared" si="101"/>
        <v>0</v>
      </c>
      <c r="BT60" s="37"/>
      <c r="BU60" s="39"/>
      <c r="BV60" s="49">
        <f t="shared" si="102"/>
        <v>0</v>
      </c>
      <c r="BW60" s="49">
        <f t="shared" si="103"/>
        <v>0</v>
      </c>
      <c r="BX60" s="47">
        <f t="shared" si="104"/>
        <v>0</v>
      </c>
      <c r="BY60" s="39"/>
      <c r="BZ60" s="49">
        <f t="shared" si="105"/>
        <v>0</v>
      </c>
      <c r="CA60" s="49">
        <f t="shared" si="106"/>
        <v>0</v>
      </c>
      <c r="CB60" s="47">
        <f t="shared" si="107"/>
        <v>0</v>
      </c>
    </row>
    <row r="61" spans="1:80" x14ac:dyDescent="0.3">
      <c r="A61" s="9" t="s">
        <v>145</v>
      </c>
      <c r="B61" s="37"/>
      <c r="C61" s="37"/>
      <c r="D61" s="47">
        <f t="shared" si="81"/>
        <v>0</v>
      </c>
      <c r="E61" s="37"/>
      <c r="F61" s="38"/>
      <c r="G61" s="37"/>
      <c r="H61" s="37"/>
      <c r="I61" s="47">
        <f t="shared" si="82"/>
        <v>0</v>
      </c>
      <c r="J61" s="37"/>
      <c r="K61" s="39"/>
      <c r="L61" s="37"/>
      <c r="M61" s="37"/>
      <c r="N61" s="47">
        <f t="shared" si="83"/>
        <v>0</v>
      </c>
      <c r="O61" s="37"/>
      <c r="P61" s="39"/>
      <c r="Q61" s="49">
        <f t="shared" si="84"/>
        <v>0</v>
      </c>
      <c r="R61" s="49">
        <f t="shared" si="85"/>
        <v>0</v>
      </c>
      <c r="S61" s="47">
        <f t="shared" si="86"/>
        <v>0</v>
      </c>
      <c r="T61" s="39"/>
      <c r="U61" s="37"/>
      <c r="V61" s="37"/>
      <c r="W61" s="47">
        <f t="shared" si="87"/>
        <v>0</v>
      </c>
      <c r="X61" s="37"/>
      <c r="Y61" s="38"/>
      <c r="Z61" s="37"/>
      <c r="AA61" s="37"/>
      <c r="AB61" s="47">
        <f t="shared" si="88"/>
        <v>0</v>
      </c>
      <c r="AC61" s="37"/>
      <c r="AD61" s="39"/>
      <c r="AE61" s="37"/>
      <c r="AF61" s="37"/>
      <c r="AG61" s="47">
        <f t="shared" si="89"/>
        <v>0</v>
      </c>
      <c r="AH61" s="37"/>
      <c r="AI61" s="39"/>
      <c r="AJ61" s="49">
        <f t="shared" si="90"/>
        <v>0</v>
      </c>
      <c r="AK61" s="49">
        <f t="shared" si="91"/>
        <v>0</v>
      </c>
      <c r="AL61" s="47">
        <f t="shared" si="92"/>
        <v>0</v>
      </c>
      <c r="AM61" s="39"/>
      <c r="AN61" s="37"/>
      <c r="AO61" s="37"/>
      <c r="AP61" s="47">
        <f t="shared" si="93"/>
        <v>0</v>
      </c>
      <c r="AQ61" s="37"/>
      <c r="AR61" s="38"/>
      <c r="AS61" s="37"/>
      <c r="AT61" s="37"/>
      <c r="AU61" s="47">
        <f t="shared" si="94"/>
        <v>0</v>
      </c>
      <c r="AV61" s="37"/>
      <c r="AW61" s="39"/>
      <c r="AX61" s="37"/>
      <c r="AY61" s="37"/>
      <c r="AZ61" s="47">
        <f t="shared" si="95"/>
        <v>0</v>
      </c>
      <c r="BA61" s="37"/>
      <c r="BB61" s="39"/>
      <c r="BC61" s="49">
        <f t="shared" si="96"/>
        <v>0</v>
      </c>
      <c r="BD61" s="49">
        <f t="shared" si="97"/>
        <v>0</v>
      </c>
      <c r="BE61" s="47">
        <f t="shared" si="98"/>
        <v>0</v>
      </c>
      <c r="BF61" s="39"/>
      <c r="BG61" s="37"/>
      <c r="BH61" s="37"/>
      <c r="BI61" s="47">
        <f t="shared" si="99"/>
        <v>0</v>
      </c>
      <c r="BJ61" s="37"/>
      <c r="BK61" s="38"/>
      <c r="BL61" s="37"/>
      <c r="BM61" s="37"/>
      <c r="BN61" s="47">
        <f t="shared" si="100"/>
        <v>0</v>
      </c>
      <c r="BO61" s="37"/>
      <c r="BP61" s="39"/>
      <c r="BQ61" s="37"/>
      <c r="BR61" s="37"/>
      <c r="BS61" s="47">
        <f t="shared" si="101"/>
        <v>0</v>
      </c>
      <c r="BT61" s="37"/>
      <c r="BU61" s="39"/>
      <c r="BV61" s="49">
        <f t="shared" si="102"/>
        <v>0</v>
      </c>
      <c r="BW61" s="49">
        <f t="shared" si="103"/>
        <v>0</v>
      </c>
      <c r="BX61" s="47">
        <f t="shared" si="104"/>
        <v>0</v>
      </c>
      <c r="BY61" s="39"/>
      <c r="BZ61" s="49">
        <f t="shared" si="105"/>
        <v>0</v>
      </c>
      <c r="CA61" s="49">
        <f t="shared" si="106"/>
        <v>0</v>
      </c>
      <c r="CB61" s="47">
        <f t="shared" si="107"/>
        <v>0</v>
      </c>
    </row>
    <row r="62" spans="1:80" x14ac:dyDescent="0.3">
      <c r="A62" s="9" t="s">
        <v>146</v>
      </c>
      <c r="B62" s="37"/>
      <c r="C62" s="37"/>
      <c r="D62" s="47">
        <f t="shared" si="81"/>
        <v>0</v>
      </c>
      <c r="E62" s="37"/>
      <c r="F62" s="38"/>
      <c r="G62" s="37"/>
      <c r="H62" s="37"/>
      <c r="I62" s="47">
        <f t="shared" si="82"/>
        <v>0</v>
      </c>
      <c r="J62" s="37"/>
      <c r="K62" s="39"/>
      <c r="L62" s="37"/>
      <c r="M62" s="37"/>
      <c r="N62" s="47">
        <f t="shared" si="83"/>
        <v>0</v>
      </c>
      <c r="O62" s="37"/>
      <c r="P62" s="39"/>
      <c r="Q62" s="49">
        <f t="shared" si="84"/>
        <v>0</v>
      </c>
      <c r="R62" s="49">
        <f t="shared" si="85"/>
        <v>0</v>
      </c>
      <c r="S62" s="47">
        <f t="shared" si="86"/>
        <v>0</v>
      </c>
      <c r="T62" s="39"/>
      <c r="U62" s="37"/>
      <c r="V62" s="37"/>
      <c r="W62" s="47">
        <f t="shared" si="87"/>
        <v>0</v>
      </c>
      <c r="X62" s="37"/>
      <c r="Y62" s="38"/>
      <c r="Z62" s="37"/>
      <c r="AA62" s="37"/>
      <c r="AB62" s="47">
        <f t="shared" si="88"/>
        <v>0</v>
      </c>
      <c r="AC62" s="37"/>
      <c r="AD62" s="39"/>
      <c r="AE62" s="37"/>
      <c r="AF62" s="37"/>
      <c r="AG62" s="47">
        <f t="shared" si="89"/>
        <v>0</v>
      </c>
      <c r="AH62" s="37"/>
      <c r="AI62" s="39"/>
      <c r="AJ62" s="49">
        <f t="shared" si="90"/>
        <v>0</v>
      </c>
      <c r="AK62" s="49">
        <f t="shared" si="91"/>
        <v>0</v>
      </c>
      <c r="AL62" s="47">
        <f t="shared" si="92"/>
        <v>0</v>
      </c>
      <c r="AM62" s="39"/>
      <c r="AN62" s="37"/>
      <c r="AO62" s="37"/>
      <c r="AP62" s="47">
        <f t="shared" si="93"/>
        <v>0</v>
      </c>
      <c r="AQ62" s="37"/>
      <c r="AR62" s="38"/>
      <c r="AS62" s="37"/>
      <c r="AT62" s="37"/>
      <c r="AU62" s="47">
        <f t="shared" si="94"/>
        <v>0</v>
      </c>
      <c r="AV62" s="37"/>
      <c r="AW62" s="39"/>
      <c r="AX62" s="37"/>
      <c r="AY62" s="37"/>
      <c r="AZ62" s="47">
        <f t="shared" si="95"/>
        <v>0</v>
      </c>
      <c r="BA62" s="37"/>
      <c r="BB62" s="39"/>
      <c r="BC62" s="49">
        <f t="shared" si="96"/>
        <v>0</v>
      </c>
      <c r="BD62" s="49">
        <f t="shared" si="97"/>
        <v>0</v>
      </c>
      <c r="BE62" s="47">
        <f t="shared" si="98"/>
        <v>0</v>
      </c>
      <c r="BF62" s="39"/>
      <c r="BG62" s="37"/>
      <c r="BH62" s="37"/>
      <c r="BI62" s="47">
        <f t="shared" si="99"/>
        <v>0</v>
      </c>
      <c r="BJ62" s="37"/>
      <c r="BK62" s="38"/>
      <c r="BL62" s="37"/>
      <c r="BM62" s="37"/>
      <c r="BN62" s="47">
        <f t="shared" si="100"/>
        <v>0</v>
      </c>
      <c r="BO62" s="37"/>
      <c r="BP62" s="39"/>
      <c r="BQ62" s="37"/>
      <c r="BR62" s="37"/>
      <c r="BS62" s="47">
        <f t="shared" si="101"/>
        <v>0</v>
      </c>
      <c r="BT62" s="37"/>
      <c r="BU62" s="39"/>
      <c r="BV62" s="49">
        <f t="shared" si="102"/>
        <v>0</v>
      </c>
      <c r="BW62" s="49">
        <f t="shared" si="103"/>
        <v>0</v>
      </c>
      <c r="BX62" s="47">
        <f t="shared" si="104"/>
        <v>0</v>
      </c>
      <c r="BY62" s="39"/>
      <c r="BZ62" s="49">
        <f t="shared" si="105"/>
        <v>0</v>
      </c>
      <c r="CA62" s="49">
        <f t="shared" si="106"/>
        <v>0</v>
      </c>
      <c r="CB62" s="47">
        <f t="shared" si="107"/>
        <v>0</v>
      </c>
    </row>
    <row r="63" spans="1:80" x14ac:dyDescent="0.3">
      <c r="A63" s="9" t="s">
        <v>147</v>
      </c>
      <c r="B63" s="37"/>
      <c r="C63" s="37"/>
      <c r="D63" s="47">
        <f t="shared" si="81"/>
        <v>0</v>
      </c>
      <c r="E63" s="37"/>
      <c r="F63" s="38"/>
      <c r="G63" s="37"/>
      <c r="H63" s="37"/>
      <c r="I63" s="47">
        <f t="shared" si="82"/>
        <v>0</v>
      </c>
      <c r="J63" s="37"/>
      <c r="K63" s="39"/>
      <c r="L63" s="37"/>
      <c r="M63" s="37"/>
      <c r="N63" s="47">
        <f t="shared" si="83"/>
        <v>0</v>
      </c>
      <c r="O63" s="37"/>
      <c r="P63" s="39"/>
      <c r="Q63" s="49">
        <f t="shared" si="84"/>
        <v>0</v>
      </c>
      <c r="R63" s="49">
        <f t="shared" si="85"/>
        <v>0</v>
      </c>
      <c r="S63" s="47">
        <f t="shared" si="86"/>
        <v>0</v>
      </c>
      <c r="T63" s="39"/>
      <c r="U63" s="37"/>
      <c r="V63" s="37"/>
      <c r="W63" s="47">
        <f t="shared" si="87"/>
        <v>0</v>
      </c>
      <c r="X63" s="37"/>
      <c r="Y63" s="38"/>
      <c r="Z63" s="37"/>
      <c r="AA63" s="37"/>
      <c r="AB63" s="47">
        <f t="shared" si="88"/>
        <v>0</v>
      </c>
      <c r="AC63" s="37"/>
      <c r="AD63" s="39"/>
      <c r="AE63" s="37"/>
      <c r="AF63" s="37"/>
      <c r="AG63" s="47">
        <f t="shared" si="89"/>
        <v>0</v>
      </c>
      <c r="AH63" s="37"/>
      <c r="AI63" s="39"/>
      <c r="AJ63" s="49">
        <f t="shared" si="90"/>
        <v>0</v>
      </c>
      <c r="AK63" s="49">
        <f t="shared" si="91"/>
        <v>0</v>
      </c>
      <c r="AL63" s="47">
        <f t="shared" si="92"/>
        <v>0</v>
      </c>
      <c r="AM63" s="39"/>
      <c r="AN63" s="37"/>
      <c r="AO63" s="37"/>
      <c r="AP63" s="47">
        <f t="shared" si="93"/>
        <v>0</v>
      </c>
      <c r="AQ63" s="37"/>
      <c r="AR63" s="38"/>
      <c r="AS63" s="37"/>
      <c r="AT63" s="37"/>
      <c r="AU63" s="47">
        <f t="shared" si="94"/>
        <v>0</v>
      </c>
      <c r="AV63" s="37"/>
      <c r="AW63" s="39"/>
      <c r="AX63" s="37"/>
      <c r="AY63" s="37"/>
      <c r="AZ63" s="47">
        <f t="shared" si="95"/>
        <v>0</v>
      </c>
      <c r="BA63" s="37"/>
      <c r="BB63" s="39"/>
      <c r="BC63" s="49">
        <f t="shared" si="96"/>
        <v>0</v>
      </c>
      <c r="BD63" s="49">
        <f t="shared" si="97"/>
        <v>0</v>
      </c>
      <c r="BE63" s="47">
        <f t="shared" si="98"/>
        <v>0</v>
      </c>
      <c r="BF63" s="39"/>
      <c r="BG63" s="37"/>
      <c r="BH63" s="37"/>
      <c r="BI63" s="47">
        <f t="shared" si="99"/>
        <v>0</v>
      </c>
      <c r="BJ63" s="37"/>
      <c r="BK63" s="38"/>
      <c r="BL63" s="37"/>
      <c r="BM63" s="37"/>
      <c r="BN63" s="47">
        <f t="shared" si="100"/>
        <v>0</v>
      </c>
      <c r="BO63" s="37"/>
      <c r="BP63" s="39"/>
      <c r="BQ63" s="37"/>
      <c r="BR63" s="37"/>
      <c r="BS63" s="47">
        <f t="shared" si="101"/>
        <v>0</v>
      </c>
      <c r="BT63" s="37"/>
      <c r="BU63" s="39"/>
      <c r="BV63" s="49">
        <f t="shared" si="102"/>
        <v>0</v>
      </c>
      <c r="BW63" s="49">
        <f t="shared" si="103"/>
        <v>0</v>
      </c>
      <c r="BX63" s="47">
        <f t="shared" si="104"/>
        <v>0</v>
      </c>
      <c r="BY63" s="39"/>
      <c r="BZ63" s="49">
        <f t="shared" si="105"/>
        <v>0</v>
      </c>
      <c r="CA63" s="49">
        <f t="shared" si="106"/>
        <v>0</v>
      </c>
      <c r="CB63" s="47">
        <f t="shared" si="107"/>
        <v>0</v>
      </c>
    </row>
    <row r="64" spans="1:80" x14ac:dyDescent="0.3">
      <c r="A64" s="9" t="s">
        <v>148</v>
      </c>
      <c r="B64" s="37"/>
      <c r="C64" s="37"/>
      <c r="D64" s="47">
        <f t="shared" si="81"/>
        <v>0</v>
      </c>
      <c r="E64" s="37"/>
      <c r="F64" s="38"/>
      <c r="G64" s="37"/>
      <c r="H64" s="37"/>
      <c r="I64" s="47">
        <f t="shared" si="82"/>
        <v>0</v>
      </c>
      <c r="J64" s="37"/>
      <c r="K64" s="39"/>
      <c r="L64" s="37"/>
      <c r="M64" s="37"/>
      <c r="N64" s="47">
        <f t="shared" si="83"/>
        <v>0</v>
      </c>
      <c r="O64" s="37"/>
      <c r="P64" s="39"/>
      <c r="Q64" s="49">
        <f t="shared" si="84"/>
        <v>0</v>
      </c>
      <c r="R64" s="49">
        <f t="shared" si="85"/>
        <v>0</v>
      </c>
      <c r="S64" s="47">
        <f t="shared" si="86"/>
        <v>0</v>
      </c>
      <c r="T64" s="39"/>
      <c r="U64" s="37"/>
      <c r="V64" s="37"/>
      <c r="W64" s="47">
        <f t="shared" si="87"/>
        <v>0</v>
      </c>
      <c r="X64" s="37"/>
      <c r="Y64" s="38"/>
      <c r="Z64" s="37"/>
      <c r="AA64" s="37"/>
      <c r="AB64" s="47">
        <f t="shared" si="88"/>
        <v>0</v>
      </c>
      <c r="AC64" s="37"/>
      <c r="AD64" s="39"/>
      <c r="AE64" s="37"/>
      <c r="AF64" s="37"/>
      <c r="AG64" s="47">
        <f t="shared" si="89"/>
        <v>0</v>
      </c>
      <c r="AH64" s="37"/>
      <c r="AI64" s="39"/>
      <c r="AJ64" s="49">
        <f t="shared" si="90"/>
        <v>0</v>
      </c>
      <c r="AK64" s="49">
        <f t="shared" si="91"/>
        <v>0</v>
      </c>
      <c r="AL64" s="47">
        <f t="shared" si="92"/>
        <v>0</v>
      </c>
      <c r="AM64" s="39"/>
      <c r="AN64" s="37"/>
      <c r="AO64" s="37"/>
      <c r="AP64" s="47">
        <f t="shared" si="93"/>
        <v>0</v>
      </c>
      <c r="AQ64" s="37"/>
      <c r="AR64" s="38"/>
      <c r="AS64" s="37"/>
      <c r="AT64" s="37"/>
      <c r="AU64" s="47">
        <f t="shared" si="94"/>
        <v>0</v>
      </c>
      <c r="AV64" s="37"/>
      <c r="AW64" s="39"/>
      <c r="AX64" s="37"/>
      <c r="AY64" s="37"/>
      <c r="AZ64" s="47">
        <f t="shared" si="95"/>
        <v>0</v>
      </c>
      <c r="BA64" s="37"/>
      <c r="BB64" s="39"/>
      <c r="BC64" s="49">
        <f t="shared" si="96"/>
        <v>0</v>
      </c>
      <c r="BD64" s="49">
        <f t="shared" si="97"/>
        <v>0</v>
      </c>
      <c r="BE64" s="47">
        <f t="shared" si="98"/>
        <v>0</v>
      </c>
      <c r="BF64" s="39"/>
      <c r="BG64" s="37"/>
      <c r="BH64" s="37"/>
      <c r="BI64" s="47">
        <f t="shared" si="99"/>
        <v>0</v>
      </c>
      <c r="BJ64" s="37"/>
      <c r="BK64" s="38"/>
      <c r="BL64" s="37"/>
      <c r="BM64" s="37"/>
      <c r="BN64" s="47">
        <f t="shared" si="100"/>
        <v>0</v>
      </c>
      <c r="BO64" s="37"/>
      <c r="BP64" s="39"/>
      <c r="BQ64" s="37"/>
      <c r="BR64" s="37"/>
      <c r="BS64" s="47">
        <f t="shared" si="101"/>
        <v>0</v>
      </c>
      <c r="BT64" s="37"/>
      <c r="BU64" s="39"/>
      <c r="BV64" s="49">
        <f t="shared" si="102"/>
        <v>0</v>
      </c>
      <c r="BW64" s="49">
        <f t="shared" si="103"/>
        <v>0</v>
      </c>
      <c r="BX64" s="47">
        <f t="shared" si="104"/>
        <v>0</v>
      </c>
      <c r="BY64" s="39"/>
      <c r="BZ64" s="49">
        <f t="shared" si="105"/>
        <v>0</v>
      </c>
      <c r="CA64" s="49">
        <f t="shared" si="106"/>
        <v>0</v>
      </c>
      <c r="CB64" s="47">
        <f t="shared" si="107"/>
        <v>0</v>
      </c>
    </row>
    <row r="65" spans="1:80" x14ac:dyDescent="0.3">
      <c r="A65" s="9" t="s">
        <v>149</v>
      </c>
      <c r="B65" s="37"/>
      <c r="C65" s="37"/>
      <c r="D65" s="47">
        <f t="shared" si="81"/>
        <v>0</v>
      </c>
      <c r="E65" s="37"/>
      <c r="F65" s="38"/>
      <c r="G65" s="37"/>
      <c r="H65" s="37"/>
      <c r="I65" s="47">
        <f t="shared" si="82"/>
        <v>0</v>
      </c>
      <c r="J65" s="37"/>
      <c r="K65" s="39"/>
      <c r="L65" s="37"/>
      <c r="M65" s="37"/>
      <c r="N65" s="47">
        <f t="shared" si="83"/>
        <v>0</v>
      </c>
      <c r="O65" s="37"/>
      <c r="P65" s="39"/>
      <c r="Q65" s="49">
        <f t="shared" si="84"/>
        <v>0</v>
      </c>
      <c r="R65" s="49">
        <f t="shared" si="85"/>
        <v>0</v>
      </c>
      <c r="S65" s="47">
        <f t="shared" si="86"/>
        <v>0</v>
      </c>
      <c r="T65" s="39"/>
      <c r="U65" s="37"/>
      <c r="V65" s="37"/>
      <c r="W65" s="47">
        <f t="shared" si="87"/>
        <v>0</v>
      </c>
      <c r="X65" s="37"/>
      <c r="Y65" s="38"/>
      <c r="Z65" s="37"/>
      <c r="AA65" s="37"/>
      <c r="AB65" s="47">
        <f t="shared" si="88"/>
        <v>0</v>
      </c>
      <c r="AC65" s="37"/>
      <c r="AD65" s="39"/>
      <c r="AE65" s="37"/>
      <c r="AF65" s="37"/>
      <c r="AG65" s="47">
        <f t="shared" si="89"/>
        <v>0</v>
      </c>
      <c r="AH65" s="37"/>
      <c r="AI65" s="39"/>
      <c r="AJ65" s="49">
        <f t="shared" si="90"/>
        <v>0</v>
      </c>
      <c r="AK65" s="49">
        <f t="shared" si="91"/>
        <v>0</v>
      </c>
      <c r="AL65" s="47">
        <f t="shared" si="92"/>
        <v>0</v>
      </c>
      <c r="AM65" s="39"/>
      <c r="AN65" s="37"/>
      <c r="AO65" s="37"/>
      <c r="AP65" s="47">
        <f t="shared" si="93"/>
        <v>0</v>
      </c>
      <c r="AQ65" s="37"/>
      <c r="AR65" s="38"/>
      <c r="AS65" s="37"/>
      <c r="AT65" s="37"/>
      <c r="AU65" s="47">
        <f t="shared" si="94"/>
        <v>0</v>
      </c>
      <c r="AV65" s="37"/>
      <c r="AW65" s="39"/>
      <c r="AX65" s="37"/>
      <c r="AY65" s="37"/>
      <c r="AZ65" s="47">
        <f t="shared" si="95"/>
        <v>0</v>
      </c>
      <c r="BA65" s="37"/>
      <c r="BB65" s="39"/>
      <c r="BC65" s="49">
        <f t="shared" si="96"/>
        <v>0</v>
      </c>
      <c r="BD65" s="49">
        <f t="shared" si="97"/>
        <v>0</v>
      </c>
      <c r="BE65" s="47">
        <f t="shared" si="98"/>
        <v>0</v>
      </c>
      <c r="BF65" s="39"/>
      <c r="BG65" s="37"/>
      <c r="BH65" s="37"/>
      <c r="BI65" s="47">
        <f t="shared" si="99"/>
        <v>0</v>
      </c>
      <c r="BJ65" s="37"/>
      <c r="BK65" s="38"/>
      <c r="BL65" s="37"/>
      <c r="BM65" s="37"/>
      <c r="BN65" s="47">
        <f t="shared" si="100"/>
        <v>0</v>
      </c>
      <c r="BO65" s="37"/>
      <c r="BP65" s="39"/>
      <c r="BQ65" s="37"/>
      <c r="BR65" s="37"/>
      <c r="BS65" s="47">
        <f t="shared" si="101"/>
        <v>0</v>
      </c>
      <c r="BT65" s="37"/>
      <c r="BU65" s="39"/>
      <c r="BV65" s="49">
        <f t="shared" si="102"/>
        <v>0</v>
      </c>
      <c r="BW65" s="49">
        <f t="shared" si="103"/>
        <v>0</v>
      </c>
      <c r="BX65" s="47">
        <f t="shared" si="104"/>
        <v>0</v>
      </c>
      <c r="BY65" s="39"/>
      <c r="BZ65" s="49">
        <f t="shared" si="105"/>
        <v>0</v>
      </c>
      <c r="CA65" s="49">
        <f t="shared" si="106"/>
        <v>0</v>
      </c>
      <c r="CB65" s="47">
        <f t="shared" si="107"/>
        <v>0</v>
      </c>
    </row>
    <row r="66" spans="1:80" x14ac:dyDescent="0.3">
      <c r="A66" s="9" t="s">
        <v>150</v>
      </c>
      <c r="B66" s="37"/>
      <c r="C66" s="37"/>
      <c r="D66" s="47">
        <f t="shared" si="81"/>
        <v>0</v>
      </c>
      <c r="E66" s="37"/>
      <c r="F66" s="38"/>
      <c r="G66" s="37"/>
      <c r="H66" s="37"/>
      <c r="I66" s="47">
        <f t="shared" si="82"/>
        <v>0</v>
      </c>
      <c r="J66" s="37"/>
      <c r="K66" s="39"/>
      <c r="L66" s="37"/>
      <c r="M66" s="37"/>
      <c r="N66" s="47">
        <f t="shared" si="83"/>
        <v>0</v>
      </c>
      <c r="O66" s="37"/>
      <c r="P66" s="39"/>
      <c r="Q66" s="49">
        <f t="shared" si="84"/>
        <v>0</v>
      </c>
      <c r="R66" s="49">
        <f t="shared" si="85"/>
        <v>0</v>
      </c>
      <c r="S66" s="47">
        <f t="shared" si="86"/>
        <v>0</v>
      </c>
      <c r="T66" s="39"/>
      <c r="U66" s="37"/>
      <c r="V66" s="37"/>
      <c r="W66" s="47">
        <f t="shared" si="87"/>
        <v>0</v>
      </c>
      <c r="X66" s="37"/>
      <c r="Y66" s="38"/>
      <c r="Z66" s="37"/>
      <c r="AA66" s="37"/>
      <c r="AB66" s="47">
        <f t="shared" si="88"/>
        <v>0</v>
      </c>
      <c r="AC66" s="37"/>
      <c r="AD66" s="39"/>
      <c r="AE66" s="37"/>
      <c r="AF66" s="37"/>
      <c r="AG66" s="47">
        <f t="shared" si="89"/>
        <v>0</v>
      </c>
      <c r="AH66" s="37"/>
      <c r="AI66" s="39"/>
      <c r="AJ66" s="49">
        <f t="shared" si="90"/>
        <v>0</v>
      </c>
      <c r="AK66" s="49">
        <f t="shared" si="91"/>
        <v>0</v>
      </c>
      <c r="AL66" s="47">
        <f t="shared" si="92"/>
        <v>0</v>
      </c>
      <c r="AM66" s="39"/>
      <c r="AN66" s="37"/>
      <c r="AO66" s="37"/>
      <c r="AP66" s="47">
        <f t="shared" si="93"/>
        <v>0</v>
      </c>
      <c r="AQ66" s="37"/>
      <c r="AR66" s="38"/>
      <c r="AS66" s="37"/>
      <c r="AT66" s="37"/>
      <c r="AU66" s="47">
        <f t="shared" si="94"/>
        <v>0</v>
      </c>
      <c r="AV66" s="37"/>
      <c r="AW66" s="39"/>
      <c r="AX66" s="37"/>
      <c r="AY66" s="37"/>
      <c r="AZ66" s="47">
        <f t="shared" si="95"/>
        <v>0</v>
      </c>
      <c r="BA66" s="37"/>
      <c r="BB66" s="39"/>
      <c r="BC66" s="49">
        <f t="shared" si="96"/>
        <v>0</v>
      </c>
      <c r="BD66" s="49">
        <f t="shared" si="97"/>
        <v>0</v>
      </c>
      <c r="BE66" s="47">
        <f t="shared" si="98"/>
        <v>0</v>
      </c>
      <c r="BF66" s="39"/>
      <c r="BG66" s="37"/>
      <c r="BH66" s="37"/>
      <c r="BI66" s="47">
        <f t="shared" si="99"/>
        <v>0</v>
      </c>
      <c r="BJ66" s="37"/>
      <c r="BK66" s="38"/>
      <c r="BL66" s="37"/>
      <c r="BM66" s="37"/>
      <c r="BN66" s="47">
        <f t="shared" si="100"/>
        <v>0</v>
      </c>
      <c r="BO66" s="37"/>
      <c r="BP66" s="39"/>
      <c r="BQ66" s="37"/>
      <c r="BR66" s="37"/>
      <c r="BS66" s="47">
        <f t="shared" si="101"/>
        <v>0</v>
      </c>
      <c r="BT66" s="37"/>
      <c r="BU66" s="39"/>
      <c r="BV66" s="49">
        <f t="shared" si="102"/>
        <v>0</v>
      </c>
      <c r="BW66" s="49">
        <f t="shared" si="103"/>
        <v>0</v>
      </c>
      <c r="BX66" s="47">
        <f t="shared" si="104"/>
        <v>0</v>
      </c>
      <c r="BY66" s="39"/>
      <c r="BZ66" s="49">
        <f t="shared" si="105"/>
        <v>0</v>
      </c>
      <c r="CA66" s="49">
        <f t="shared" si="106"/>
        <v>0</v>
      </c>
      <c r="CB66" s="47">
        <f t="shared" si="107"/>
        <v>0</v>
      </c>
    </row>
    <row r="67" spans="1:80" x14ac:dyDescent="0.3">
      <c r="A67" s="9" t="s">
        <v>151</v>
      </c>
      <c r="B67" s="37"/>
      <c r="C67" s="37"/>
      <c r="D67" s="47">
        <f t="shared" si="81"/>
        <v>0</v>
      </c>
      <c r="E67" s="37"/>
      <c r="F67" s="38"/>
      <c r="G67" s="37"/>
      <c r="H67" s="37"/>
      <c r="I67" s="47">
        <f t="shared" si="82"/>
        <v>0</v>
      </c>
      <c r="J67" s="37"/>
      <c r="K67" s="39"/>
      <c r="L67" s="37"/>
      <c r="M67" s="37"/>
      <c r="N67" s="47">
        <f t="shared" si="83"/>
        <v>0</v>
      </c>
      <c r="O67" s="37"/>
      <c r="P67" s="39"/>
      <c r="Q67" s="49">
        <f t="shared" si="84"/>
        <v>0</v>
      </c>
      <c r="R67" s="49">
        <f t="shared" si="85"/>
        <v>0</v>
      </c>
      <c r="S67" s="47">
        <f t="shared" si="86"/>
        <v>0</v>
      </c>
      <c r="T67" s="39"/>
      <c r="U67" s="37"/>
      <c r="V67" s="37"/>
      <c r="W67" s="47">
        <f t="shared" si="87"/>
        <v>0</v>
      </c>
      <c r="X67" s="37"/>
      <c r="Y67" s="38"/>
      <c r="Z67" s="37"/>
      <c r="AA67" s="37"/>
      <c r="AB67" s="47">
        <f t="shared" si="88"/>
        <v>0</v>
      </c>
      <c r="AC67" s="37"/>
      <c r="AD67" s="39"/>
      <c r="AE67" s="37"/>
      <c r="AF67" s="37"/>
      <c r="AG67" s="47">
        <f t="shared" si="89"/>
        <v>0</v>
      </c>
      <c r="AH67" s="37"/>
      <c r="AI67" s="39"/>
      <c r="AJ67" s="49">
        <f t="shared" si="90"/>
        <v>0</v>
      </c>
      <c r="AK67" s="49">
        <f t="shared" si="91"/>
        <v>0</v>
      </c>
      <c r="AL67" s="47">
        <f t="shared" si="92"/>
        <v>0</v>
      </c>
      <c r="AM67" s="39"/>
      <c r="AN67" s="37"/>
      <c r="AO67" s="37"/>
      <c r="AP67" s="47">
        <f t="shared" si="93"/>
        <v>0</v>
      </c>
      <c r="AQ67" s="37"/>
      <c r="AR67" s="38"/>
      <c r="AS67" s="37"/>
      <c r="AT67" s="37"/>
      <c r="AU67" s="47">
        <f t="shared" si="94"/>
        <v>0</v>
      </c>
      <c r="AV67" s="37"/>
      <c r="AW67" s="39"/>
      <c r="AX67" s="37"/>
      <c r="AY67" s="37"/>
      <c r="AZ67" s="47">
        <f t="shared" si="95"/>
        <v>0</v>
      </c>
      <c r="BA67" s="37"/>
      <c r="BB67" s="39"/>
      <c r="BC67" s="49">
        <f t="shared" si="96"/>
        <v>0</v>
      </c>
      <c r="BD67" s="49">
        <f t="shared" si="97"/>
        <v>0</v>
      </c>
      <c r="BE67" s="47">
        <f t="shared" si="98"/>
        <v>0</v>
      </c>
      <c r="BF67" s="39"/>
      <c r="BG67" s="37"/>
      <c r="BH67" s="37"/>
      <c r="BI67" s="47">
        <f t="shared" si="99"/>
        <v>0</v>
      </c>
      <c r="BJ67" s="37"/>
      <c r="BK67" s="38"/>
      <c r="BL67" s="37"/>
      <c r="BM67" s="37"/>
      <c r="BN67" s="47">
        <f t="shared" si="100"/>
        <v>0</v>
      </c>
      <c r="BO67" s="37"/>
      <c r="BP67" s="39"/>
      <c r="BQ67" s="37"/>
      <c r="BR67" s="37"/>
      <c r="BS67" s="47">
        <f t="shared" si="101"/>
        <v>0</v>
      </c>
      <c r="BT67" s="37"/>
      <c r="BU67" s="39"/>
      <c r="BV67" s="49">
        <f t="shared" si="102"/>
        <v>0</v>
      </c>
      <c r="BW67" s="49">
        <f t="shared" si="103"/>
        <v>0</v>
      </c>
      <c r="BX67" s="47">
        <f t="shared" si="104"/>
        <v>0</v>
      </c>
      <c r="BY67" s="39"/>
      <c r="BZ67" s="49">
        <f t="shared" si="105"/>
        <v>0</v>
      </c>
      <c r="CA67" s="49">
        <f t="shared" si="106"/>
        <v>0</v>
      </c>
      <c r="CB67" s="47">
        <f t="shared" si="107"/>
        <v>0</v>
      </c>
    </row>
    <row r="68" spans="1:80" x14ac:dyDescent="0.3">
      <c r="A68" s="16" t="s">
        <v>38</v>
      </c>
      <c r="B68" s="37"/>
      <c r="C68" s="37"/>
      <c r="D68" s="47">
        <f t="shared" si="81"/>
        <v>0</v>
      </c>
      <c r="E68" s="37"/>
      <c r="F68" s="38"/>
      <c r="G68" s="37"/>
      <c r="H68" s="37"/>
      <c r="I68" s="47">
        <f t="shared" si="82"/>
        <v>0</v>
      </c>
      <c r="J68" s="37"/>
      <c r="K68" s="39"/>
      <c r="L68" s="37"/>
      <c r="M68" s="37"/>
      <c r="N68" s="47">
        <f t="shared" si="83"/>
        <v>0</v>
      </c>
      <c r="O68" s="37"/>
      <c r="P68" s="39"/>
      <c r="Q68" s="49">
        <f t="shared" si="84"/>
        <v>0</v>
      </c>
      <c r="R68" s="49">
        <f t="shared" si="85"/>
        <v>0</v>
      </c>
      <c r="S68" s="47">
        <f t="shared" si="86"/>
        <v>0</v>
      </c>
      <c r="T68" s="39"/>
      <c r="U68" s="37"/>
      <c r="V68" s="37"/>
      <c r="W68" s="47">
        <f t="shared" si="87"/>
        <v>0</v>
      </c>
      <c r="X68" s="37"/>
      <c r="Y68" s="38"/>
      <c r="Z68" s="37"/>
      <c r="AA68" s="37"/>
      <c r="AB68" s="47">
        <f t="shared" si="88"/>
        <v>0</v>
      </c>
      <c r="AC68" s="37"/>
      <c r="AD68" s="39"/>
      <c r="AE68" s="37"/>
      <c r="AF68" s="37"/>
      <c r="AG68" s="47">
        <f t="shared" si="89"/>
        <v>0</v>
      </c>
      <c r="AH68" s="37"/>
      <c r="AI68" s="39"/>
      <c r="AJ68" s="49">
        <f t="shared" si="90"/>
        <v>0</v>
      </c>
      <c r="AK68" s="49">
        <f t="shared" si="91"/>
        <v>0</v>
      </c>
      <c r="AL68" s="47">
        <f t="shared" si="92"/>
        <v>0</v>
      </c>
      <c r="AM68" s="39"/>
      <c r="AN68" s="37"/>
      <c r="AO68" s="37"/>
      <c r="AP68" s="47">
        <f t="shared" si="93"/>
        <v>0</v>
      </c>
      <c r="AQ68" s="37"/>
      <c r="AR68" s="38"/>
      <c r="AS68" s="37"/>
      <c r="AT68" s="37"/>
      <c r="AU68" s="47">
        <f t="shared" si="94"/>
        <v>0</v>
      </c>
      <c r="AV68" s="37"/>
      <c r="AW68" s="39"/>
      <c r="AX68" s="37"/>
      <c r="AY68" s="37"/>
      <c r="AZ68" s="47">
        <f t="shared" si="95"/>
        <v>0</v>
      </c>
      <c r="BA68" s="37"/>
      <c r="BB68" s="39"/>
      <c r="BC68" s="49">
        <f t="shared" si="96"/>
        <v>0</v>
      </c>
      <c r="BD68" s="49">
        <f t="shared" si="97"/>
        <v>0</v>
      </c>
      <c r="BE68" s="47">
        <f t="shared" si="98"/>
        <v>0</v>
      </c>
      <c r="BF68" s="39"/>
      <c r="BG68" s="37"/>
      <c r="BH68" s="37"/>
      <c r="BI68" s="47">
        <f t="shared" si="99"/>
        <v>0</v>
      </c>
      <c r="BJ68" s="37"/>
      <c r="BK68" s="38"/>
      <c r="BL68" s="37"/>
      <c r="BM68" s="37"/>
      <c r="BN68" s="47">
        <f t="shared" si="100"/>
        <v>0</v>
      </c>
      <c r="BO68" s="37"/>
      <c r="BP68" s="39"/>
      <c r="BQ68" s="37"/>
      <c r="BR68" s="37"/>
      <c r="BS68" s="47">
        <f t="shared" si="101"/>
        <v>0</v>
      </c>
      <c r="BT68" s="37"/>
      <c r="BU68" s="39"/>
      <c r="BV68" s="49">
        <f t="shared" si="102"/>
        <v>0</v>
      </c>
      <c r="BW68" s="49">
        <f t="shared" si="103"/>
        <v>0</v>
      </c>
      <c r="BX68" s="47">
        <f t="shared" si="104"/>
        <v>0</v>
      </c>
      <c r="BY68" s="39"/>
      <c r="BZ68" s="49">
        <f t="shared" si="105"/>
        <v>0</v>
      </c>
      <c r="CA68" s="49">
        <f t="shared" si="106"/>
        <v>0</v>
      </c>
      <c r="CB68" s="47">
        <f t="shared" si="107"/>
        <v>0</v>
      </c>
    </row>
    <row r="69" spans="1:80" x14ac:dyDescent="0.3">
      <c r="A69" s="16" t="s">
        <v>38</v>
      </c>
      <c r="B69" s="37"/>
      <c r="C69" s="37"/>
      <c r="D69" s="47">
        <f t="shared" si="81"/>
        <v>0</v>
      </c>
      <c r="E69" s="37"/>
      <c r="F69" s="38"/>
      <c r="G69" s="37"/>
      <c r="H69" s="37"/>
      <c r="I69" s="47">
        <f t="shared" si="82"/>
        <v>0</v>
      </c>
      <c r="J69" s="37"/>
      <c r="K69" s="39"/>
      <c r="L69" s="37"/>
      <c r="M69" s="37"/>
      <c r="N69" s="47">
        <f t="shared" si="83"/>
        <v>0</v>
      </c>
      <c r="O69" s="37"/>
      <c r="P69" s="39"/>
      <c r="Q69" s="49">
        <f t="shared" si="84"/>
        <v>0</v>
      </c>
      <c r="R69" s="49">
        <f t="shared" si="85"/>
        <v>0</v>
      </c>
      <c r="S69" s="47">
        <f t="shared" si="86"/>
        <v>0</v>
      </c>
      <c r="T69" s="39"/>
      <c r="U69" s="37"/>
      <c r="V69" s="37"/>
      <c r="W69" s="47">
        <f t="shared" si="87"/>
        <v>0</v>
      </c>
      <c r="X69" s="37"/>
      <c r="Y69" s="38"/>
      <c r="Z69" s="37"/>
      <c r="AA69" s="37"/>
      <c r="AB69" s="47">
        <f t="shared" si="88"/>
        <v>0</v>
      </c>
      <c r="AC69" s="37"/>
      <c r="AD69" s="39"/>
      <c r="AE69" s="37"/>
      <c r="AF69" s="37"/>
      <c r="AG69" s="47">
        <f t="shared" si="89"/>
        <v>0</v>
      </c>
      <c r="AH69" s="37"/>
      <c r="AI69" s="39"/>
      <c r="AJ69" s="49">
        <f t="shared" si="90"/>
        <v>0</v>
      </c>
      <c r="AK69" s="49">
        <f t="shared" si="91"/>
        <v>0</v>
      </c>
      <c r="AL69" s="47">
        <f t="shared" si="92"/>
        <v>0</v>
      </c>
      <c r="AM69" s="39"/>
      <c r="AN69" s="37"/>
      <c r="AO69" s="37"/>
      <c r="AP69" s="47">
        <f t="shared" si="93"/>
        <v>0</v>
      </c>
      <c r="AQ69" s="37"/>
      <c r="AR69" s="38"/>
      <c r="AS69" s="37"/>
      <c r="AT69" s="37"/>
      <c r="AU69" s="47">
        <f t="shared" si="94"/>
        <v>0</v>
      </c>
      <c r="AV69" s="37"/>
      <c r="AW69" s="39"/>
      <c r="AX69" s="37"/>
      <c r="AY69" s="37"/>
      <c r="AZ69" s="47">
        <f t="shared" si="95"/>
        <v>0</v>
      </c>
      <c r="BA69" s="37"/>
      <c r="BB69" s="39"/>
      <c r="BC69" s="49">
        <f t="shared" si="96"/>
        <v>0</v>
      </c>
      <c r="BD69" s="49">
        <f t="shared" si="97"/>
        <v>0</v>
      </c>
      <c r="BE69" s="47">
        <f t="shared" si="98"/>
        <v>0</v>
      </c>
      <c r="BF69" s="39"/>
      <c r="BG69" s="37"/>
      <c r="BH69" s="37"/>
      <c r="BI69" s="47">
        <f t="shared" si="99"/>
        <v>0</v>
      </c>
      <c r="BJ69" s="37"/>
      <c r="BK69" s="38"/>
      <c r="BL69" s="37"/>
      <c r="BM69" s="37"/>
      <c r="BN69" s="47">
        <f t="shared" si="100"/>
        <v>0</v>
      </c>
      <c r="BO69" s="37"/>
      <c r="BP69" s="39"/>
      <c r="BQ69" s="37"/>
      <c r="BR69" s="37"/>
      <c r="BS69" s="47">
        <f t="shared" si="101"/>
        <v>0</v>
      </c>
      <c r="BT69" s="37"/>
      <c r="BU69" s="39"/>
      <c r="BV69" s="49">
        <f t="shared" si="102"/>
        <v>0</v>
      </c>
      <c r="BW69" s="49">
        <f t="shared" si="103"/>
        <v>0</v>
      </c>
      <c r="BX69" s="47">
        <f t="shared" si="104"/>
        <v>0</v>
      </c>
      <c r="BY69" s="39"/>
      <c r="BZ69" s="49">
        <f t="shared" si="105"/>
        <v>0</v>
      </c>
      <c r="CA69" s="49">
        <f t="shared" si="106"/>
        <v>0</v>
      </c>
      <c r="CB69" s="47">
        <f t="shared" si="107"/>
        <v>0</v>
      </c>
    </row>
    <row r="70" spans="1:80" x14ac:dyDescent="0.3">
      <c r="A70" s="16" t="s">
        <v>38</v>
      </c>
      <c r="B70" s="37"/>
      <c r="C70" s="37"/>
      <c r="D70" s="47">
        <f t="shared" si="81"/>
        <v>0</v>
      </c>
      <c r="E70" s="37"/>
      <c r="F70" s="38"/>
      <c r="G70" s="37"/>
      <c r="H70" s="37"/>
      <c r="I70" s="47">
        <f t="shared" si="82"/>
        <v>0</v>
      </c>
      <c r="J70" s="37"/>
      <c r="K70" s="39"/>
      <c r="L70" s="37"/>
      <c r="M70" s="37"/>
      <c r="N70" s="47">
        <f t="shared" si="83"/>
        <v>0</v>
      </c>
      <c r="O70" s="37"/>
      <c r="P70" s="39"/>
      <c r="Q70" s="49">
        <f t="shared" si="84"/>
        <v>0</v>
      </c>
      <c r="R70" s="49">
        <f t="shared" si="85"/>
        <v>0</v>
      </c>
      <c r="S70" s="47">
        <f t="shared" si="86"/>
        <v>0</v>
      </c>
      <c r="T70" s="39"/>
      <c r="U70" s="37"/>
      <c r="V70" s="37"/>
      <c r="W70" s="47">
        <f t="shared" si="87"/>
        <v>0</v>
      </c>
      <c r="X70" s="37"/>
      <c r="Y70" s="38"/>
      <c r="Z70" s="37"/>
      <c r="AA70" s="37"/>
      <c r="AB70" s="47">
        <f t="shared" si="88"/>
        <v>0</v>
      </c>
      <c r="AC70" s="37"/>
      <c r="AD70" s="39"/>
      <c r="AE70" s="37"/>
      <c r="AF70" s="37"/>
      <c r="AG70" s="47">
        <f t="shared" si="89"/>
        <v>0</v>
      </c>
      <c r="AH70" s="37"/>
      <c r="AI70" s="39"/>
      <c r="AJ70" s="49">
        <f t="shared" si="90"/>
        <v>0</v>
      </c>
      <c r="AK70" s="49">
        <f t="shared" si="91"/>
        <v>0</v>
      </c>
      <c r="AL70" s="47">
        <f t="shared" si="92"/>
        <v>0</v>
      </c>
      <c r="AM70" s="39"/>
      <c r="AN70" s="37"/>
      <c r="AO70" s="37"/>
      <c r="AP70" s="47">
        <f t="shared" si="93"/>
        <v>0</v>
      </c>
      <c r="AQ70" s="37"/>
      <c r="AR70" s="38"/>
      <c r="AS70" s="37"/>
      <c r="AT70" s="37"/>
      <c r="AU70" s="47">
        <f t="shared" si="94"/>
        <v>0</v>
      </c>
      <c r="AV70" s="37"/>
      <c r="AW70" s="39"/>
      <c r="AX70" s="37"/>
      <c r="AY70" s="37"/>
      <c r="AZ70" s="47">
        <f t="shared" si="95"/>
        <v>0</v>
      </c>
      <c r="BA70" s="37"/>
      <c r="BB70" s="39"/>
      <c r="BC70" s="49">
        <f t="shared" si="96"/>
        <v>0</v>
      </c>
      <c r="BD70" s="49">
        <f t="shared" si="97"/>
        <v>0</v>
      </c>
      <c r="BE70" s="47">
        <f t="shared" si="98"/>
        <v>0</v>
      </c>
      <c r="BF70" s="39"/>
      <c r="BG70" s="37"/>
      <c r="BH70" s="37"/>
      <c r="BI70" s="47">
        <f t="shared" si="99"/>
        <v>0</v>
      </c>
      <c r="BJ70" s="37"/>
      <c r="BK70" s="38"/>
      <c r="BL70" s="37"/>
      <c r="BM70" s="37"/>
      <c r="BN70" s="47">
        <f t="shared" si="100"/>
        <v>0</v>
      </c>
      <c r="BO70" s="37"/>
      <c r="BP70" s="39"/>
      <c r="BQ70" s="37"/>
      <c r="BR70" s="37"/>
      <c r="BS70" s="47">
        <f t="shared" si="101"/>
        <v>0</v>
      </c>
      <c r="BT70" s="37"/>
      <c r="BU70" s="39"/>
      <c r="BV70" s="49">
        <f t="shared" si="102"/>
        <v>0</v>
      </c>
      <c r="BW70" s="49">
        <f t="shared" si="103"/>
        <v>0</v>
      </c>
      <c r="BX70" s="47">
        <f t="shared" si="104"/>
        <v>0</v>
      </c>
      <c r="BY70" s="39"/>
      <c r="BZ70" s="49">
        <f t="shared" si="105"/>
        <v>0</v>
      </c>
      <c r="CA70" s="49">
        <f t="shared" si="106"/>
        <v>0</v>
      </c>
      <c r="CB70" s="47">
        <f t="shared" si="107"/>
        <v>0</v>
      </c>
    </row>
    <row r="71" spans="1:80" x14ac:dyDescent="0.3">
      <c r="A71" s="16" t="s">
        <v>38</v>
      </c>
      <c r="B71" s="37"/>
      <c r="C71" s="37"/>
      <c r="D71" s="47">
        <f t="shared" si="81"/>
        <v>0</v>
      </c>
      <c r="E71" s="37"/>
      <c r="F71" s="38"/>
      <c r="G71" s="37"/>
      <c r="H71" s="37"/>
      <c r="I71" s="47">
        <f t="shared" si="82"/>
        <v>0</v>
      </c>
      <c r="J71" s="37"/>
      <c r="K71" s="39"/>
      <c r="L71" s="37"/>
      <c r="M71" s="37"/>
      <c r="N71" s="47">
        <f t="shared" si="83"/>
        <v>0</v>
      </c>
      <c r="O71" s="37"/>
      <c r="P71" s="39"/>
      <c r="Q71" s="49">
        <f t="shared" si="84"/>
        <v>0</v>
      </c>
      <c r="R71" s="49">
        <f t="shared" si="85"/>
        <v>0</v>
      </c>
      <c r="S71" s="47">
        <f t="shared" si="86"/>
        <v>0</v>
      </c>
      <c r="T71" s="39"/>
      <c r="U71" s="37"/>
      <c r="V71" s="37"/>
      <c r="W71" s="47">
        <f t="shared" si="87"/>
        <v>0</v>
      </c>
      <c r="X71" s="37"/>
      <c r="Y71" s="38"/>
      <c r="Z71" s="37"/>
      <c r="AA71" s="37"/>
      <c r="AB71" s="47">
        <f t="shared" si="88"/>
        <v>0</v>
      </c>
      <c r="AC71" s="37"/>
      <c r="AD71" s="39"/>
      <c r="AE71" s="37"/>
      <c r="AF71" s="37"/>
      <c r="AG71" s="47">
        <f t="shared" si="89"/>
        <v>0</v>
      </c>
      <c r="AH71" s="37"/>
      <c r="AI71" s="39"/>
      <c r="AJ71" s="49">
        <f t="shared" si="90"/>
        <v>0</v>
      </c>
      <c r="AK71" s="49">
        <f t="shared" si="91"/>
        <v>0</v>
      </c>
      <c r="AL71" s="47">
        <f t="shared" si="92"/>
        <v>0</v>
      </c>
      <c r="AM71" s="39"/>
      <c r="AN71" s="37"/>
      <c r="AO71" s="37"/>
      <c r="AP71" s="47">
        <f t="shared" si="93"/>
        <v>0</v>
      </c>
      <c r="AQ71" s="37"/>
      <c r="AR71" s="38"/>
      <c r="AS71" s="37"/>
      <c r="AT71" s="37"/>
      <c r="AU71" s="47">
        <f t="shared" si="94"/>
        <v>0</v>
      </c>
      <c r="AV71" s="37"/>
      <c r="AW71" s="39"/>
      <c r="AX71" s="37"/>
      <c r="AY71" s="37"/>
      <c r="AZ71" s="47">
        <f t="shared" si="95"/>
        <v>0</v>
      </c>
      <c r="BA71" s="37"/>
      <c r="BB71" s="39"/>
      <c r="BC71" s="49">
        <f t="shared" si="96"/>
        <v>0</v>
      </c>
      <c r="BD71" s="49">
        <f t="shared" si="97"/>
        <v>0</v>
      </c>
      <c r="BE71" s="47">
        <f t="shared" si="98"/>
        <v>0</v>
      </c>
      <c r="BF71" s="39"/>
      <c r="BG71" s="37"/>
      <c r="BH71" s="37"/>
      <c r="BI71" s="47">
        <f t="shared" si="99"/>
        <v>0</v>
      </c>
      <c r="BJ71" s="37"/>
      <c r="BK71" s="38"/>
      <c r="BL71" s="37"/>
      <c r="BM71" s="37"/>
      <c r="BN71" s="47">
        <f t="shared" si="100"/>
        <v>0</v>
      </c>
      <c r="BO71" s="37"/>
      <c r="BP71" s="39"/>
      <c r="BQ71" s="37"/>
      <c r="BR71" s="37"/>
      <c r="BS71" s="47">
        <f t="shared" si="101"/>
        <v>0</v>
      </c>
      <c r="BT71" s="37"/>
      <c r="BU71" s="39"/>
      <c r="BV71" s="49">
        <f t="shared" si="102"/>
        <v>0</v>
      </c>
      <c r="BW71" s="49">
        <f t="shared" si="103"/>
        <v>0</v>
      </c>
      <c r="BX71" s="47">
        <f t="shared" si="104"/>
        <v>0</v>
      </c>
      <c r="BY71" s="39"/>
      <c r="BZ71" s="49">
        <f t="shared" si="105"/>
        <v>0</v>
      </c>
      <c r="CA71" s="49">
        <f t="shared" si="106"/>
        <v>0</v>
      </c>
      <c r="CB71" s="47">
        <f t="shared" si="107"/>
        <v>0</v>
      </c>
    </row>
    <row r="72" spans="1:80" x14ac:dyDescent="0.3">
      <c r="A72" s="16" t="s">
        <v>38</v>
      </c>
      <c r="B72" s="37"/>
      <c r="C72" s="37"/>
      <c r="D72" s="47">
        <f t="shared" si="81"/>
        <v>0</v>
      </c>
      <c r="E72" s="37"/>
      <c r="F72" s="38"/>
      <c r="G72" s="37"/>
      <c r="H72" s="37"/>
      <c r="I72" s="47">
        <f t="shared" si="82"/>
        <v>0</v>
      </c>
      <c r="J72" s="37"/>
      <c r="K72" s="39"/>
      <c r="L72" s="37"/>
      <c r="M72" s="37"/>
      <c r="N72" s="47">
        <f t="shared" si="83"/>
        <v>0</v>
      </c>
      <c r="O72" s="37"/>
      <c r="P72" s="39"/>
      <c r="Q72" s="49">
        <f t="shared" si="84"/>
        <v>0</v>
      </c>
      <c r="R72" s="49">
        <f t="shared" si="85"/>
        <v>0</v>
      </c>
      <c r="S72" s="47">
        <f t="shared" si="86"/>
        <v>0</v>
      </c>
      <c r="T72" s="39"/>
      <c r="U72" s="37"/>
      <c r="V72" s="37"/>
      <c r="W72" s="47">
        <f t="shared" si="87"/>
        <v>0</v>
      </c>
      <c r="X72" s="37"/>
      <c r="Y72" s="38"/>
      <c r="Z72" s="37"/>
      <c r="AA72" s="37"/>
      <c r="AB72" s="47">
        <f t="shared" si="88"/>
        <v>0</v>
      </c>
      <c r="AC72" s="37"/>
      <c r="AD72" s="39"/>
      <c r="AE72" s="37"/>
      <c r="AF72" s="37"/>
      <c r="AG72" s="47">
        <f t="shared" si="89"/>
        <v>0</v>
      </c>
      <c r="AH72" s="37"/>
      <c r="AI72" s="39"/>
      <c r="AJ72" s="49">
        <f t="shared" si="90"/>
        <v>0</v>
      </c>
      <c r="AK72" s="49">
        <f t="shared" si="91"/>
        <v>0</v>
      </c>
      <c r="AL72" s="47">
        <f t="shared" si="92"/>
        <v>0</v>
      </c>
      <c r="AM72" s="39"/>
      <c r="AN72" s="37"/>
      <c r="AO72" s="37"/>
      <c r="AP72" s="47">
        <f t="shared" si="93"/>
        <v>0</v>
      </c>
      <c r="AQ72" s="37"/>
      <c r="AR72" s="38"/>
      <c r="AS72" s="37"/>
      <c r="AT72" s="37"/>
      <c r="AU72" s="47">
        <f t="shared" si="94"/>
        <v>0</v>
      </c>
      <c r="AV72" s="37"/>
      <c r="AW72" s="39"/>
      <c r="AX72" s="37"/>
      <c r="AY72" s="37"/>
      <c r="AZ72" s="47">
        <f t="shared" si="95"/>
        <v>0</v>
      </c>
      <c r="BA72" s="37"/>
      <c r="BB72" s="39"/>
      <c r="BC72" s="49">
        <f t="shared" si="96"/>
        <v>0</v>
      </c>
      <c r="BD72" s="49">
        <f t="shared" si="97"/>
        <v>0</v>
      </c>
      <c r="BE72" s="47">
        <f t="shared" si="98"/>
        <v>0</v>
      </c>
      <c r="BF72" s="39"/>
      <c r="BG72" s="37"/>
      <c r="BH72" s="37"/>
      <c r="BI72" s="47">
        <f t="shared" si="99"/>
        <v>0</v>
      </c>
      <c r="BJ72" s="37"/>
      <c r="BK72" s="38"/>
      <c r="BL72" s="37"/>
      <c r="BM72" s="37"/>
      <c r="BN72" s="47">
        <f t="shared" si="100"/>
        <v>0</v>
      </c>
      <c r="BO72" s="37"/>
      <c r="BP72" s="39"/>
      <c r="BQ72" s="37"/>
      <c r="BR72" s="37"/>
      <c r="BS72" s="47">
        <f t="shared" si="101"/>
        <v>0</v>
      </c>
      <c r="BT72" s="37"/>
      <c r="BU72" s="39"/>
      <c r="BV72" s="49">
        <f t="shared" si="102"/>
        <v>0</v>
      </c>
      <c r="BW72" s="49">
        <f t="shared" si="103"/>
        <v>0</v>
      </c>
      <c r="BX72" s="47">
        <f t="shared" si="104"/>
        <v>0</v>
      </c>
      <c r="BY72" s="39"/>
      <c r="BZ72" s="49">
        <f t="shared" si="105"/>
        <v>0</v>
      </c>
      <c r="CA72" s="49">
        <f t="shared" si="106"/>
        <v>0</v>
      </c>
      <c r="CB72" s="47">
        <f t="shared" si="107"/>
        <v>0</v>
      </c>
    </row>
    <row r="73" spans="1:80" x14ac:dyDescent="0.3">
      <c r="A73" s="16" t="s">
        <v>38</v>
      </c>
      <c r="B73" s="37"/>
      <c r="C73" s="37"/>
      <c r="D73" s="47">
        <f t="shared" si="81"/>
        <v>0</v>
      </c>
      <c r="E73" s="37"/>
      <c r="F73" s="38"/>
      <c r="G73" s="37"/>
      <c r="H73" s="37"/>
      <c r="I73" s="47">
        <f t="shared" si="82"/>
        <v>0</v>
      </c>
      <c r="J73" s="37"/>
      <c r="K73" s="39"/>
      <c r="L73" s="37"/>
      <c r="M73" s="37"/>
      <c r="N73" s="47">
        <f t="shared" si="83"/>
        <v>0</v>
      </c>
      <c r="O73" s="37"/>
      <c r="P73" s="39"/>
      <c r="Q73" s="49">
        <f t="shared" si="84"/>
        <v>0</v>
      </c>
      <c r="R73" s="49">
        <f t="shared" si="85"/>
        <v>0</v>
      </c>
      <c r="S73" s="47">
        <f t="shared" si="86"/>
        <v>0</v>
      </c>
      <c r="T73" s="39"/>
      <c r="U73" s="37"/>
      <c r="V73" s="37"/>
      <c r="W73" s="47">
        <f t="shared" si="87"/>
        <v>0</v>
      </c>
      <c r="X73" s="37"/>
      <c r="Y73" s="38"/>
      <c r="Z73" s="37"/>
      <c r="AA73" s="37"/>
      <c r="AB73" s="47">
        <f t="shared" si="88"/>
        <v>0</v>
      </c>
      <c r="AC73" s="37"/>
      <c r="AD73" s="39"/>
      <c r="AE73" s="37"/>
      <c r="AF73" s="37"/>
      <c r="AG73" s="47">
        <f t="shared" si="89"/>
        <v>0</v>
      </c>
      <c r="AH73" s="37"/>
      <c r="AI73" s="39"/>
      <c r="AJ73" s="49">
        <f t="shared" si="90"/>
        <v>0</v>
      </c>
      <c r="AK73" s="49">
        <f t="shared" si="91"/>
        <v>0</v>
      </c>
      <c r="AL73" s="47">
        <f t="shared" si="92"/>
        <v>0</v>
      </c>
      <c r="AM73" s="39"/>
      <c r="AN73" s="37"/>
      <c r="AO73" s="37"/>
      <c r="AP73" s="47">
        <f t="shared" si="93"/>
        <v>0</v>
      </c>
      <c r="AQ73" s="37"/>
      <c r="AR73" s="38"/>
      <c r="AS73" s="37"/>
      <c r="AT73" s="37"/>
      <c r="AU73" s="47">
        <f t="shared" si="94"/>
        <v>0</v>
      </c>
      <c r="AV73" s="37"/>
      <c r="AW73" s="39"/>
      <c r="AX73" s="37"/>
      <c r="AY73" s="37"/>
      <c r="AZ73" s="47">
        <f t="shared" si="95"/>
        <v>0</v>
      </c>
      <c r="BA73" s="37"/>
      <c r="BB73" s="39"/>
      <c r="BC73" s="49">
        <f t="shared" si="96"/>
        <v>0</v>
      </c>
      <c r="BD73" s="49">
        <f t="shared" si="97"/>
        <v>0</v>
      </c>
      <c r="BE73" s="47">
        <f t="shared" si="98"/>
        <v>0</v>
      </c>
      <c r="BF73" s="39"/>
      <c r="BG73" s="37"/>
      <c r="BH73" s="37"/>
      <c r="BI73" s="47">
        <f t="shared" si="99"/>
        <v>0</v>
      </c>
      <c r="BJ73" s="37"/>
      <c r="BK73" s="38"/>
      <c r="BL73" s="37"/>
      <c r="BM73" s="37"/>
      <c r="BN73" s="47">
        <f t="shared" si="100"/>
        <v>0</v>
      </c>
      <c r="BO73" s="37"/>
      <c r="BP73" s="39"/>
      <c r="BQ73" s="37"/>
      <c r="BR73" s="37"/>
      <c r="BS73" s="47">
        <f t="shared" si="101"/>
        <v>0</v>
      </c>
      <c r="BT73" s="37"/>
      <c r="BU73" s="39"/>
      <c r="BV73" s="49">
        <f t="shared" si="102"/>
        <v>0</v>
      </c>
      <c r="BW73" s="49">
        <f t="shared" si="103"/>
        <v>0</v>
      </c>
      <c r="BX73" s="47">
        <f t="shared" si="104"/>
        <v>0</v>
      </c>
      <c r="BY73" s="39"/>
      <c r="BZ73" s="49">
        <f t="shared" si="105"/>
        <v>0</v>
      </c>
      <c r="CA73" s="49">
        <f t="shared" si="106"/>
        <v>0</v>
      </c>
      <c r="CB73" s="47">
        <f t="shared" si="107"/>
        <v>0</v>
      </c>
    </row>
    <row r="74" spans="1:80" x14ac:dyDescent="0.3">
      <c r="A74" s="16" t="s">
        <v>38</v>
      </c>
      <c r="B74" s="37"/>
      <c r="C74" s="37"/>
      <c r="D74" s="47">
        <f t="shared" si="81"/>
        <v>0</v>
      </c>
      <c r="E74" s="37"/>
      <c r="F74" s="38"/>
      <c r="G74" s="37"/>
      <c r="H74" s="37"/>
      <c r="I74" s="47">
        <f t="shared" si="82"/>
        <v>0</v>
      </c>
      <c r="J74" s="37"/>
      <c r="K74" s="39"/>
      <c r="L74" s="37"/>
      <c r="M74" s="37"/>
      <c r="N74" s="47">
        <f t="shared" si="83"/>
        <v>0</v>
      </c>
      <c r="O74" s="37"/>
      <c r="P74" s="39"/>
      <c r="Q74" s="49">
        <f t="shared" si="84"/>
        <v>0</v>
      </c>
      <c r="R74" s="49">
        <f t="shared" si="85"/>
        <v>0</v>
      </c>
      <c r="S74" s="47">
        <f t="shared" si="86"/>
        <v>0</v>
      </c>
      <c r="T74" s="39"/>
      <c r="U74" s="37"/>
      <c r="V74" s="37"/>
      <c r="W74" s="47">
        <f t="shared" si="87"/>
        <v>0</v>
      </c>
      <c r="X74" s="37"/>
      <c r="Y74" s="38"/>
      <c r="Z74" s="37"/>
      <c r="AA74" s="37"/>
      <c r="AB74" s="47">
        <f t="shared" si="88"/>
        <v>0</v>
      </c>
      <c r="AC74" s="37"/>
      <c r="AD74" s="39"/>
      <c r="AE74" s="37"/>
      <c r="AF74" s="37"/>
      <c r="AG74" s="47">
        <f t="shared" si="89"/>
        <v>0</v>
      </c>
      <c r="AH74" s="37"/>
      <c r="AI74" s="39"/>
      <c r="AJ74" s="49">
        <f t="shared" si="90"/>
        <v>0</v>
      </c>
      <c r="AK74" s="49">
        <f t="shared" si="91"/>
        <v>0</v>
      </c>
      <c r="AL74" s="47">
        <f t="shared" si="92"/>
        <v>0</v>
      </c>
      <c r="AM74" s="39"/>
      <c r="AN74" s="37"/>
      <c r="AO74" s="37"/>
      <c r="AP74" s="47">
        <f t="shared" si="93"/>
        <v>0</v>
      </c>
      <c r="AQ74" s="37"/>
      <c r="AR74" s="38"/>
      <c r="AS74" s="37"/>
      <c r="AT74" s="37"/>
      <c r="AU74" s="47">
        <f t="shared" si="94"/>
        <v>0</v>
      </c>
      <c r="AV74" s="37"/>
      <c r="AW74" s="39"/>
      <c r="AX74" s="37"/>
      <c r="AY74" s="37"/>
      <c r="AZ74" s="47">
        <f t="shared" si="95"/>
        <v>0</v>
      </c>
      <c r="BA74" s="37"/>
      <c r="BB74" s="39"/>
      <c r="BC74" s="49">
        <f t="shared" si="96"/>
        <v>0</v>
      </c>
      <c r="BD74" s="49">
        <f t="shared" si="97"/>
        <v>0</v>
      </c>
      <c r="BE74" s="47">
        <f t="shared" si="98"/>
        <v>0</v>
      </c>
      <c r="BF74" s="39"/>
      <c r="BG74" s="37"/>
      <c r="BH74" s="37"/>
      <c r="BI74" s="47">
        <f t="shared" si="99"/>
        <v>0</v>
      </c>
      <c r="BJ74" s="37"/>
      <c r="BK74" s="38"/>
      <c r="BL74" s="37"/>
      <c r="BM74" s="37"/>
      <c r="BN74" s="47">
        <f t="shared" si="100"/>
        <v>0</v>
      </c>
      <c r="BO74" s="37"/>
      <c r="BP74" s="39"/>
      <c r="BQ74" s="37"/>
      <c r="BR74" s="37"/>
      <c r="BS74" s="47">
        <f t="shared" si="101"/>
        <v>0</v>
      </c>
      <c r="BT74" s="37"/>
      <c r="BU74" s="39"/>
      <c r="BV74" s="49">
        <f t="shared" si="102"/>
        <v>0</v>
      </c>
      <c r="BW74" s="49">
        <f t="shared" si="103"/>
        <v>0</v>
      </c>
      <c r="BX74" s="47">
        <f t="shared" si="104"/>
        <v>0</v>
      </c>
      <c r="BY74" s="39"/>
      <c r="BZ74" s="49">
        <f t="shared" si="105"/>
        <v>0</v>
      </c>
      <c r="CA74" s="49">
        <f t="shared" si="106"/>
        <v>0</v>
      </c>
      <c r="CB74" s="47">
        <f t="shared" si="107"/>
        <v>0</v>
      </c>
    </row>
    <row r="75" spans="1:80" x14ac:dyDescent="0.3">
      <c r="A75" s="16" t="s">
        <v>38</v>
      </c>
      <c r="B75" s="37"/>
      <c r="C75" s="37"/>
      <c r="D75" s="47">
        <f t="shared" si="81"/>
        <v>0</v>
      </c>
      <c r="E75" s="37"/>
      <c r="F75" s="38"/>
      <c r="G75" s="37"/>
      <c r="H75" s="37"/>
      <c r="I75" s="47">
        <f t="shared" si="82"/>
        <v>0</v>
      </c>
      <c r="J75" s="37"/>
      <c r="K75" s="39"/>
      <c r="L75" s="37"/>
      <c r="M75" s="37"/>
      <c r="N75" s="47">
        <f t="shared" si="83"/>
        <v>0</v>
      </c>
      <c r="O75" s="37"/>
      <c r="P75" s="39"/>
      <c r="Q75" s="49">
        <f t="shared" si="84"/>
        <v>0</v>
      </c>
      <c r="R75" s="49">
        <f t="shared" si="85"/>
        <v>0</v>
      </c>
      <c r="S75" s="47">
        <f t="shared" si="86"/>
        <v>0</v>
      </c>
      <c r="T75" s="39"/>
      <c r="U75" s="37"/>
      <c r="V75" s="37"/>
      <c r="W75" s="47">
        <f t="shared" si="87"/>
        <v>0</v>
      </c>
      <c r="X75" s="37"/>
      <c r="Y75" s="38"/>
      <c r="Z75" s="37"/>
      <c r="AA75" s="37"/>
      <c r="AB75" s="47">
        <f t="shared" si="88"/>
        <v>0</v>
      </c>
      <c r="AC75" s="37"/>
      <c r="AD75" s="39"/>
      <c r="AE75" s="37"/>
      <c r="AF75" s="37"/>
      <c r="AG75" s="47">
        <f t="shared" si="89"/>
        <v>0</v>
      </c>
      <c r="AH75" s="37"/>
      <c r="AI75" s="39"/>
      <c r="AJ75" s="49">
        <f t="shared" si="90"/>
        <v>0</v>
      </c>
      <c r="AK75" s="49">
        <f t="shared" si="91"/>
        <v>0</v>
      </c>
      <c r="AL75" s="47">
        <f t="shared" si="92"/>
        <v>0</v>
      </c>
      <c r="AM75" s="39"/>
      <c r="AN75" s="37"/>
      <c r="AO75" s="37"/>
      <c r="AP75" s="47">
        <f t="shared" si="93"/>
        <v>0</v>
      </c>
      <c r="AQ75" s="37"/>
      <c r="AR75" s="38"/>
      <c r="AS75" s="37"/>
      <c r="AT75" s="37"/>
      <c r="AU75" s="47">
        <f t="shared" si="94"/>
        <v>0</v>
      </c>
      <c r="AV75" s="37"/>
      <c r="AW75" s="39"/>
      <c r="AX75" s="37"/>
      <c r="AY75" s="37"/>
      <c r="AZ75" s="47">
        <f t="shared" si="95"/>
        <v>0</v>
      </c>
      <c r="BA75" s="37"/>
      <c r="BB75" s="39"/>
      <c r="BC75" s="49">
        <f t="shared" si="96"/>
        <v>0</v>
      </c>
      <c r="BD75" s="49">
        <f t="shared" si="97"/>
        <v>0</v>
      </c>
      <c r="BE75" s="47">
        <f t="shared" si="98"/>
        <v>0</v>
      </c>
      <c r="BF75" s="39"/>
      <c r="BG75" s="37"/>
      <c r="BH75" s="37"/>
      <c r="BI75" s="47">
        <f t="shared" si="99"/>
        <v>0</v>
      </c>
      <c r="BJ75" s="37"/>
      <c r="BK75" s="38"/>
      <c r="BL75" s="37"/>
      <c r="BM75" s="37"/>
      <c r="BN75" s="47">
        <f t="shared" si="100"/>
        <v>0</v>
      </c>
      <c r="BO75" s="37"/>
      <c r="BP75" s="39"/>
      <c r="BQ75" s="37"/>
      <c r="BR75" s="37"/>
      <c r="BS75" s="47">
        <f t="shared" si="101"/>
        <v>0</v>
      </c>
      <c r="BT75" s="37"/>
      <c r="BU75" s="39"/>
      <c r="BV75" s="49">
        <f t="shared" si="102"/>
        <v>0</v>
      </c>
      <c r="BW75" s="49">
        <f t="shared" si="103"/>
        <v>0</v>
      </c>
      <c r="BX75" s="47">
        <f t="shared" si="104"/>
        <v>0</v>
      </c>
      <c r="BY75" s="39"/>
      <c r="BZ75" s="49">
        <f t="shared" si="105"/>
        <v>0</v>
      </c>
      <c r="CA75" s="49">
        <f t="shared" si="106"/>
        <v>0</v>
      </c>
      <c r="CB75" s="47">
        <f t="shared" si="107"/>
        <v>0</v>
      </c>
    </row>
    <row r="76" spans="1:80" x14ac:dyDescent="0.3">
      <c r="A76" s="16" t="s">
        <v>38</v>
      </c>
      <c r="B76" s="37"/>
      <c r="C76" s="37"/>
      <c r="D76" s="47">
        <f t="shared" si="81"/>
        <v>0</v>
      </c>
      <c r="E76" s="37"/>
      <c r="F76" s="38"/>
      <c r="G76" s="37"/>
      <c r="H76" s="37"/>
      <c r="I76" s="47">
        <f t="shared" si="82"/>
        <v>0</v>
      </c>
      <c r="J76" s="37"/>
      <c r="K76" s="39"/>
      <c r="L76" s="37"/>
      <c r="M76" s="37"/>
      <c r="N76" s="47">
        <f t="shared" si="83"/>
        <v>0</v>
      </c>
      <c r="O76" s="37"/>
      <c r="P76" s="39"/>
      <c r="Q76" s="49">
        <f t="shared" si="84"/>
        <v>0</v>
      </c>
      <c r="R76" s="49">
        <f t="shared" si="85"/>
        <v>0</v>
      </c>
      <c r="S76" s="47">
        <f t="shared" si="86"/>
        <v>0</v>
      </c>
      <c r="T76" s="39"/>
      <c r="U76" s="37"/>
      <c r="V76" s="37"/>
      <c r="W76" s="47">
        <f t="shared" si="87"/>
        <v>0</v>
      </c>
      <c r="X76" s="37"/>
      <c r="Y76" s="38"/>
      <c r="Z76" s="37"/>
      <c r="AA76" s="37"/>
      <c r="AB76" s="47">
        <f t="shared" si="88"/>
        <v>0</v>
      </c>
      <c r="AC76" s="37"/>
      <c r="AD76" s="39"/>
      <c r="AE76" s="37"/>
      <c r="AF76" s="37"/>
      <c r="AG76" s="47">
        <f t="shared" si="89"/>
        <v>0</v>
      </c>
      <c r="AH76" s="37"/>
      <c r="AI76" s="39"/>
      <c r="AJ76" s="49">
        <f t="shared" si="90"/>
        <v>0</v>
      </c>
      <c r="AK76" s="49">
        <f t="shared" si="91"/>
        <v>0</v>
      </c>
      <c r="AL76" s="47">
        <f t="shared" si="92"/>
        <v>0</v>
      </c>
      <c r="AM76" s="39"/>
      <c r="AN76" s="37"/>
      <c r="AO76" s="37"/>
      <c r="AP76" s="47">
        <f t="shared" si="93"/>
        <v>0</v>
      </c>
      <c r="AQ76" s="37"/>
      <c r="AR76" s="38"/>
      <c r="AS76" s="37"/>
      <c r="AT76" s="37"/>
      <c r="AU76" s="47">
        <f t="shared" si="94"/>
        <v>0</v>
      </c>
      <c r="AV76" s="37"/>
      <c r="AW76" s="39"/>
      <c r="AX76" s="37"/>
      <c r="AY76" s="37"/>
      <c r="AZ76" s="47">
        <f t="shared" si="95"/>
        <v>0</v>
      </c>
      <c r="BA76" s="37"/>
      <c r="BB76" s="39"/>
      <c r="BC76" s="49">
        <f t="shared" si="96"/>
        <v>0</v>
      </c>
      <c r="BD76" s="49">
        <f t="shared" si="97"/>
        <v>0</v>
      </c>
      <c r="BE76" s="47">
        <f t="shared" si="98"/>
        <v>0</v>
      </c>
      <c r="BF76" s="39"/>
      <c r="BG76" s="37"/>
      <c r="BH76" s="37"/>
      <c r="BI76" s="47">
        <f t="shared" si="99"/>
        <v>0</v>
      </c>
      <c r="BJ76" s="37"/>
      <c r="BK76" s="38"/>
      <c r="BL76" s="37"/>
      <c r="BM76" s="37"/>
      <c r="BN76" s="47">
        <f t="shared" si="100"/>
        <v>0</v>
      </c>
      <c r="BO76" s="37"/>
      <c r="BP76" s="39"/>
      <c r="BQ76" s="37"/>
      <c r="BR76" s="37"/>
      <c r="BS76" s="47">
        <f t="shared" si="101"/>
        <v>0</v>
      </c>
      <c r="BT76" s="37"/>
      <c r="BU76" s="39"/>
      <c r="BV76" s="49">
        <f t="shared" si="102"/>
        <v>0</v>
      </c>
      <c r="BW76" s="49">
        <f t="shared" si="103"/>
        <v>0</v>
      </c>
      <c r="BX76" s="47">
        <f t="shared" si="104"/>
        <v>0</v>
      </c>
      <c r="BY76" s="39"/>
      <c r="BZ76" s="49">
        <f t="shared" si="105"/>
        <v>0</v>
      </c>
      <c r="CA76" s="49">
        <f t="shared" si="106"/>
        <v>0</v>
      </c>
      <c r="CB76" s="47">
        <f t="shared" si="107"/>
        <v>0</v>
      </c>
    </row>
    <row r="77" spans="1:80" ht="15" thickBot="1" x14ac:dyDescent="0.35">
      <c r="B77" s="38"/>
      <c r="C77" s="38"/>
      <c r="D77" s="38"/>
      <c r="E77" s="38"/>
      <c r="F77" s="38"/>
      <c r="G77" s="38"/>
      <c r="H77" s="38"/>
      <c r="I77" s="38"/>
      <c r="J77" s="38"/>
      <c r="K77" s="39"/>
      <c r="L77" s="38"/>
      <c r="M77" s="38"/>
      <c r="N77" s="38"/>
      <c r="O77" s="38"/>
      <c r="P77" s="39"/>
      <c r="Q77" s="38"/>
      <c r="R77" s="38"/>
      <c r="S77" s="38"/>
      <c r="T77" s="39"/>
      <c r="U77" s="38"/>
      <c r="V77" s="38"/>
      <c r="W77" s="38"/>
      <c r="X77" s="38"/>
      <c r="Y77" s="38"/>
      <c r="Z77" s="38"/>
      <c r="AA77" s="38"/>
      <c r="AB77" s="38"/>
      <c r="AC77" s="38"/>
      <c r="AD77" s="39"/>
      <c r="AE77" s="38"/>
      <c r="AF77" s="38"/>
      <c r="AG77" s="38"/>
      <c r="AH77" s="38"/>
      <c r="AI77" s="39"/>
      <c r="AJ77" s="38"/>
      <c r="AK77" s="38"/>
      <c r="AL77" s="38"/>
      <c r="AM77" s="39"/>
      <c r="AN77" s="38"/>
      <c r="AO77" s="38"/>
      <c r="AP77" s="38"/>
      <c r="AQ77" s="38"/>
      <c r="AR77" s="38"/>
      <c r="AS77" s="38"/>
      <c r="AT77" s="38"/>
      <c r="AU77" s="38"/>
      <c r="AV77" s="38"/>
      <c r="AW77" s="39"/>
      <c r="AX77" s="38"/>
      <c r="AY77" s="38"/>
      <c r="AZ77" s="38"/>
      <c r="BA77" s="38"/>
      <c r="BB77" s="39"/>
      <c r="BC77" s="38"/>
      <c r="BD77" s="38"/>
      <c r="BE77" s="38"/>
      <c r="BF77" s="39"/>
      <c r="BG77" s="38"/>
      <c r="BH77" s="38"/>
      <c r="BI77" s="38"/>
      <c r="BJ77" s="38"/>
      <c r="BK77" s="38"/>
      <c r="BL77" s="38"/>
      <c r="BM77" s="38"/>
      <c r="BN77" s="38"/>
      <c r="BO77" s="38"/>
      <c r="BP77" s="39"/>
      <c r="BQ77" s="38"/>
      <c r="BR77" s="38"/>
      <c r="BS77" s="38"/>
      <c r="BT77" s="38"/>
      <c r="BU77" s="39"/>
      <c r="BV77" s="38"/>
      <c r="BW77" s="38"/>
      <c r="BX77" s="38"/>
      <c r="BY77" s="39"/>
      <c r="BZ77" s="38"/>
      <c r="CA77" s="38"/>
      <c r="CB77" s="38"/>
    </row>
    <row r="78" spans="1:80" ht="15" thickBot="1" x14ac:dyDescent="0.35">
      <c r="A78" s="8" t="s">
        <v>39</v>
      </c>
      <c r="B78" s="48">
        <f>SUM(B25:B76)</f>
        <v>0</v>
      </c>
      <c r="C78" s="48">
        <f>SUM(C25:C76)</f>
        <v>0</v>
      </c>
      <c r="D78" s="50">
        <f t="shared" ref="D78" si="108">SUM(D25:D77)</f>
        <v>0</v>
      </c>
      <c r="E78" s="38"/>
      <c r="F78" s="38"/>
      <c r="G78" s="48">
        <f>SUM(G25:G76)</f>
        <v>0</v>
      </c>
      <c r="H78" s="48">
        <f>SUM(H25:H76)</f>
        <v>0</v>
      </c>
      <c r="I78" s="50">
        <f t="shared" ref="I78" si="109">SUM(I25:I77)</f>
        <v>0</v>
      </c>
      <c r="J78" s="38"/>
      <c r="K78" s="39"/>
      <c r="L78" s="48">
        <f>SUM(L25:L76)</f>
        <v>0</v>
      </c>
      <c r="M78" s="48">
        <f>SUM(M25:M76)</f>
        <v>0</v>
      </c>
      <c r="N78" s="50">
        <f t="shared" ref="N78" si="110">SUM(N25:N77)</f>
        <v>0</v>
      </c>
      <c r="O78" s="38"/>
      <c r="P78" s="39"/>
      <c r="Q78" s="48">
        <f>SUM(Q25:Q76)</f>
        <v>0</v>
      </c>
      <c r="R78" s="48">
        <f>SUM(R25:R76)</f>
        <v>0</v>
      </c>
      <c r="S78" s="50">
        <f t="shared" ref="S78" si="111">SUM(S25:S77)</f>
        <v>0</v>
      </c>
      <c r="T78" s="39"/>
      <c r="U78" s="48">
        <f>SUM(U25:U76)</f>
        <v>0</v>
      </c>
      <c r="V78" s="48">
        <f>SUM(V25:V76)</f>
        <v>0</v>
      </c>
      <c r="W78" s="50">
        <f t="shared" ref="W78" si="112">SUM(W25:W77)</f>
        <v>0</v>
      </c>
      <c r="X78" s="38"/>
      <c r="Y78" s="38"/>
      <c r="Z78" s="48">
        <f>SUM(Z25:Z76)</f>
        <v>0</v>
      </c>
      <c r="AA78" s="48">
        <f>SUM(AA25:AA76)</f>
        <v>0</v>
      </c>
      <c r="AB78" s="50">
        <f t="shared" ref="AB78" si="113">SUM(AB25:AB77)</f>
        <v>0</v>
      </c>
      <c r="AC78" s="38"/>
      <c r="AD78" s="39"/>
      <c r="AE78" s="48">
        <f>SUM(AE25:AE76)</f>
        <v>0</v>
      </c>
      <c r="AF78" s="48">
        <f>SUM(AF25:AF76)</f>
        <v>0</v>
      </c>
      <c r="AG78" s="50">
        <f t="shared" ref="AG78" si="114">SUM(AG25:AG77)</f>
        <v>0</v>
      </c>
      <c r="AH78" s="38"/>
      <c r="AI78" s="39"/>
      <c r="AJ78" s="48">
        <f>SUM(AJ25:AJ76)</f>
        <v>0</v>
      </c>
      <c r="AK78" s="48">
        <f>SUM(AK25:AK76)</f>
        <v>0</v>
      </c>
      <c r="AL78" s="50">
        <f t="shared" ref="AL78" si="115">SUM(AL25:AL77)</f>
        <v>0</v>
      </c>
      <c r="AM78" s="39"/>
      <c r="AN78" s="48">
        <f>SUM(AN25:AN76)</f>
        <v>0</v>
      </c>
      <c r="AO78" s="48">
        <f>SUM(AO25:AO76)</f>
        <v>0</v>
      </c>
      <c r="AP78" s="50">
        <f t="shared" ref="AP78" si="116">SUM(AP25:AP77)</f>
        <v>0</v>
      </c>
      <c r="AQ78" s="38"/>
      <c r="AR78" s="38"/>
      <c r="AS78" s="48">
        <f>SUM(AS25:AS76)</f>
        <v>0</v>
      </c>
      <c r="AT78" s="48">
        <f>SUM(AT25:AT76)</f>
        <v>0</v>
      </c>
      <c r="AU78" s="50">
        <f t="shared" ref="AU78" si="117">SUM(AU25:AU77)</f>
        <v>0</v>
      </c>
      <c r="AV78" s="38"/>
      <c r="AW78" s="39"/>
      <c r="AX78" s="48">
        <f>SUM(AX25:AX76)</f>
        <v>0</v>
      </c>
      <c r="AY78" s="48">
        <f>SUM(AY25:AY76)</f>
        <v>0</v>
      </c>
      <c r="AZ78" s="50">
        <f t="shared" ref="AZ78" si="118">SUM(AZ25:AZ77)</f>
        <v>0</v>
      </c>
      <c r="BA78" s="38"/>
      <c r="BB78" s="39"/>
      <c r="BC78" s="48">
        <f>SUM(BC25:BC76)</f>
        <v>0</v>
      </c>
      <c r="BD78" s="48">
        <f>SUM(BD25:BD76)</f>
        <v>0</v>
      </c>
      <c r="BE78" s="50">
        <f t="shared" ref="BE78" si="119">SUM(BE25:BE77)</f>
        <v>0</v>
      </c>
      <c r="BF78" s="39"/>
      <c r="BG78" s="48">
        <f>SUM(BG25:BG76)</f>
        <v>0</v>
      </c>
      <c r="BH78" s="48">
        <f>SUM(BH25:BH76)</f>
        <v>0</v>
      </c>
      <c r="BI78" s="50">
        <f t="shared" ref="BI78" si="120">SUM(BI25:BI77)</f>
        <v>0</v>
      </c>
      <c r="BJ78" s="38"/>
      <c r="BK78" s="38"/>
      <c r="BL78" s="48">
        <f>SUM(BL25:BL76)</f>
        <v>0</v>
      </c>
      <c r="BM78" s="48">
        <f>SUM(BM25:BM76)</f>
        <v>0</v>
      </c>
      <c r="BN78" s="50">
        <f t="shared" ref="BN78" si="121">SUM(BN25:BN77)</f>
        <v>0</v>
      </c>
      <c r="BO78" s="38"/>
      <c r="BP78" s="39"/>
      <c r="BQ78" s="48">
        <f>SUM(BQ25:BQ76)</f>
        <v>0</v>
      </c>
      <c r="BR78" s="48">
        <f>SUM(BR25:BR76)</f>
        <v>0</v>
      </c>
      <c r="BS78" s="50">
        <f t="shared" ref="BS78" si="122">SUM(BS25:BS77)</f>
        <v>0</v>
      </c>
      <c r="BT78" s="38"/>
      <c r="BU78" s="39"/>
      <c r="BV78" s="48">
        <f>SUM(BV25:BV76)</f>
        <v>0</v>
      </c>
      <c r="BW78" s="48">
        <f>SUM(BW25:BW76)</f>
        <v>0</v>
      </c>
      <c r="BX78" s="50">
        <f t="shared" ref="BX78" si="123">SUM(BX25:BX77)</f>
        <v>0</v>
      </c>
      <c r="BY78" s="39"/>
      <c r="BZ78" s="48">
        <f>SUM(BZ25:BZ76)</f>
        <v>0</v>
      </c>
      <c r="CA78" s="48">
        <f>SUM(CA25:CA76)</f>
        <v>0</v>
      </c>
      <c r="CB78" s="50">
        <f t="shared" ref="CB78" si="124">SUM(CB25:CB77)</f>
        <v>0</v>
      </c>
    </row>
    <row r="79" spans="1:80" x14ac:dyDescent="0.3">
      <c r="B79" s="9"/>
      <c r="C79" s="9"/>
      <c r="D79" s="9"/>
      <c r="E79" s="9"/>
      <c r="G79" s="9"/>
      <c r="H79" s="9"/>
      <c r="I79" s="9"/>
      <c r="J79" s="9"/>
      <c r="L79" s="9"/>
      <c r="M79" s="9"/>
      <c r="N79" s="9"/>
      <c r="O79" s="9"/>
      <c r="Q79" s="9"/>
      <c r="R79" s="9"/>
      <c r="S79" s="9"/>
      <c r="U79" s="9"/>
      <c r="V79" s="9"/>
      <c r="W79" s="9"/>
      <c r="X79" s="9"/>
      <c r="Z79" s="9"/>
      <c r="AA79" s="9"/>
      <c r="AB79" s="9"/>
      <c r="AC79" s="9"/>
      <c r="AE79" s="9"/>
      <c r="AF79" s="9"/>
      <c r="AG79" s="9"/>
      <c r="AH79" s="9"/>
      <c r="AJ79" s="9"/>
      <c r="AK79" s="9"/>
      <c r="AL79" s="9"/>
      <c r="AN79" s="9"/>
      <c r="AO79" s="9"/>
      <c r="AP79" s="9"/>
      <c r="AQ79" s="9"/>
      <c r="AS79" s="9"/>
      <c r="AT79" s="9"/>
      <c r="AU79" s="9"/>
      <c r="AV79" s="9"/>
      <c r="AX79" s="9"/>
      <c r="AY79" s="9"/>
      <c r="AZ79" s="9"/>
      <c r="BA79" s="9"/>
      <c r="BC79" s="9"/>
      <c r="BD79" s="9"/>
      <c r="BE79" s="9"/>
      <c r="BG79" s="9"/>
      <c r="BH79" s="9"/>
      <c r="BI79" s="9"/>
      <c r="BJ79" s="9"/>
      <c r="BL79" s="9"/>
      <c r="BM79" s="9"/>
      <c r="BN79" s="9"/>
      <c r="BO79" s="9"/>
      <c r="BQ79" s="9"/>
      <c r="BR79" s="9"/>
      <c r="BS79" s="9"/>
      <c r="BT79" s="9"/>
      <c r="BV79" s="9"/>
      <c r="BW79" s="9"/>
      <c r="BX79" s="9"/>
      <c r="BZ79" s="9"/>
      <c r="CA79" s="9"/>
      <c r="CB79" s="9"/>
    </row>
    <row r="80" spans="1:80" x14ac:dyDescent="0.3">
      <c r="B80" s="9"/>
      <c r="C80" s="9"/>
      <c r="D80" s="9"/>
      <c r="E80" s="9"/>
      <c r="G80" s="9"/>
      <c r="H80" s="9"/>
      <c r="I80" s="9"/>
      <c r="J80" s="9"/>
      <c r="L80" s="9"/>
      <c r="M80" s="9"/>
      <c r="N80" s="9"/>
      <c r="O80" s="9"/>
      <c r="Q80" s="9"/>
      <c r="R80" s="9"/>
      <c r="S80" s="9"/>
      <c r="U80" s="9"/>
      <c r="V80" s="9"/>
      <c r="W80" s="9"/>
      <c r="X80" s="9"/>
      <c r="Z80" s="9"/>
      <c r="AA80" s="9"/>
      <c r="AB80" s="9"/>
      <c r="AC80" s="9"/>
      <c r="AE80" s="9"/>
      <c r="AF80" s="9"/>
      <c r="AG80" s="9"/>
      <c r="AH80" s="9"/>
      <c r="AJ80" s="9"/>
      <c r="AK80" s="9"/>
      <c r="AL80" s="9"/>
      <c r="AN80" s="9"/>
      <c r="AO80" s="9"/>
      <c r="AP80" s="9"/>
      <c r="AQ80" s="9"/>
      <c r="AS80" s="9"/>
      <c r="AT80" s="9"/>
      <c r="AU80" s="9"/>
      <c r="AV80" s="9"/>
      <c r="AX80" s="9"/>
      <c r="AY80" s="9"/>
      <c r="AZ80" s="9"/>
      <c r="BA80" s="9"/>
      <c r="BC80" s="9"/>
      <c r="BD80" s="9"/>
      <c r="BE80" s="9"/>
      <c r="BG80" s="9"/>
      <c r="BH80" s="9"/>
      <c r="BI80" s="9"/>
      <c r="BJ80" s="9"/>
      <c r="BL80" s="9"/>
      <c r="BM80" s="9"/>
      <c r="BN80" s="9"/>
      <c r="BO80" s="9"/>
      <c r="BQ80" s="9"/>
      <c r="BR80" s="9"/>
      <c r="BS80" s="9"/>
      <c r="BT80" s="9"/>
      <c r="BV80" s="9"/>
      <c r="BW80" s="9"/>
      <c r="BX80" s="9"/>
      <c r="BZ80" s="9"/>
      <c r="CA80" s="9"/>
      <c r="CB80" s="9"/>
    </row>
    <row r="81" spans="1:80" x14ac:dyDescent="0.3">
      <c r="A81" s="8" t="s">
        <v>43</v>
      </c>
      <c r="B81" s="9"/>
      <c r="C81" s="9"/>
      <c r="D81" s="9"/>
      <c r="E81" s="9"/>
      <c r="G81" s="9"/>
      <c r="H81" s="9"/>
      <c r="I81" s="9"/>
      <c r="J81" s="9"/>
      <c r="L81" s="9"/>
      <c r="M81" s="9"/>
      <c r="N81" s="9"/>
      <c r="O81" s="9"/>
      <c r="Q81" s="9"/>
      <c r="R81" s="9"/>
      <c r="S81" s="9"/>
      <c r="U81" s="9"/>
      <c r="V81" s="9"/>
      <c r="W81" s="9"/>
      <c r="X81" s="9"/>
      <c r="Z81" s="9"/>
      <c r="AA81" s="9"/>
      <c r="AB81" s="9"/>
      <c r="AC81" s="9"/>
      <c r="AE81" s="9"/>
      <c r="AF81" s="9"/>
      <c r="AG81" s="9"/>
      <c r="AH81" s="9"/>
      <c r="AJ81" s="9"/>
      <c r="AK81" s="9"/>
      <c r="AL81" s="9"/>
      <c r="AN81" s="9"/>
      <c r="AO81" s="9"/>
      <c r="AP81" s="9"/>
      <c r="AQ81" s="9"/>
      <c r="AS81" s="9"/>
      <c r="AT81" s="9"/>
      <c r="AU81" s="9"/>
      <c r="AV81" s="9"/>
      <c r="AX81" s="9"/>
      <c r="AY81" s="9"/>
      <c r="AZ81" s="9"/>
      <c r="BA81" s="9"/>
      <c r="BC81" s="9"/>
      <c r="BD81" s="9"/>
      <c r="BE81" s="9"/>
      <c r="BG81" s="9"/>
      <c r="BH81" s="9"/>
      <c r="BI81" s="9"/>
      <c r="BJ81" s="9"/>
      <c r="BL81" s="9"/>
      <c r="BM81" s="9"/>
      <c r="BN81" s="9"/>
      <c r="BO81" s="9"/>
      <c r="BQ81" s="9"/>
      <c r="BR81" s="9"/>
      <c r="BS81" s="9"/>
      <c r="BT81" s="9"/>
      <c r="BV81" s="9"/>
      <c r="BW81" s="9"/>
      <c r="BX81" s="9"/>
      <c r="BZ81" s="9"/>
      <c r="CA81" s="9"/>
      <c r="CB81" s="9"/>
    </row>
    <row r="82" spans="1:80" ht="15" thickBot="1" x14ac:dyDescent="0.35">
      <c r="B82" s="9"/>
      <c r="C82" s="9"/>
      <c r="D82" s="9"/>
      <c r="E82" s="9"/>
      <c r="G82" s="9"/>
      <c r="H82" s="9"/>
      <c r="I82" s="9"/>
      <c r="J82" s="9"/>
      <c r="L82" s="9"/>
      <c r="M82" s="9"/>
      <c r="N82" s="9"/>
      <c r="O82" s="9"/>
      <c r="Q82" s="9"/>
      <c r="R82" s="9"/>
      <c r="S82" s="9"/>
      <c r="U82" s="9"/>
      <c r="V82" s="9"/>
      <c r="W82" s="9"/>
      <c r="X82" s="9"/>
      <c r="Z82" s="9"/>
      <c r="AA82" s="9"/>
      <c r="AB82" s="9"/>
      <c r="AC82" s="9"/>
      <c r="AE82" s="9"/>
      <c r="AF82" s="9"/>
      <c r="AG82" s="9"/>
      <c r="AH82" s="9"/>
      <c r="AJ82" s="9"/>
      <c r="AK82" s="9"/>
      <c r="AL82" s="9"/>
      <c r="AN82" s="9"/>
      <c r="AO82" s="9"/>
      <c r="AP82" s="9"/>
      <c r="AQ82" s="9"/>
      <c r="AS82" s="9"/>
      <c r="AT82" s="9"/>
      <c r="AU82" s="9"/>
      <c r="AV82" s="9"/>
      <c r="AX82" s="9"/>
      <c r="AY82" s="9"/>
      <c r="AZ82" s="9"/>
      <c r="BA82" s="9"/>
      <c r="BC82" s="9"/>
      <c r="BD82" s="9"/>
      <c r="BE82" s="9"/>
      <c r="BG82" s="9"/>
      <c r="BH82" s="9"/>
      <c r="BI82" s="9"/>
      <c r="BJ82" s="9"/>
      <c r="BL82" s="9"/>
      <c r="BM82" s="9"/>
      <c r="BN82" s="9"/>
      <c r="BO82" s="9"/>
      <c r="BQ82" s="9"/>
      <c r="BR82" s="9"/>
      <c r="BS82" s="9"/>
      <c r="BT82" s="9"/>
      <c r="BV82" s="9"/>
      <c r="BW82" s="9"/>
      <c r="BX82" s="9"/>
      <c r="BZ82" s="9"/>
      <c r="CA82" s="9"/>
      <c r="CB82" s="9"/>
    </row>
    <row r="83" spans="1:80" ht="15" thickBot="1" x14ac:dyDescent="0.35">
      <c r="A83" s="9" t="s">
        <v>44</v>
      </c>
      <c r="B83" s="51">
        <f>D22</f>
        <v>0</v>
      </c>
      <c r="G83" s="51">
        <f>I22</f>
        <v>0</v>
      </c>
      <c r="L83" s="51">
        <f>N22</f>
        <v>0</v>
      </c>
      <c r="Q83" s="51">
        <f>S22</f>
        <v>0</v>
      </c>
      <c r="U83" s="51">
        <f>W22</f>
        <v>0</v>
      </c>
      <c r="Z83" s="51">
        <f>AB22</f>
        <v>0</v>
      </c>
      <c r="AE83" s="51">
        <f>AG22</f>
        <v>0</v>
      </c>
      <c r="AJ83" s="51">
        <f>AL22</f>
        <v>0</v>
      </c>
      <c r="AN83" s="51">
        <f>AP22</f>
        <v>0</v>
      </c>
      <c r="AS83" s="51">
        <f>AU22</f>
        <v>0</v>
      </c>
      <c r="AX83" s="51">
        <f>AZ22</f>
        <v>0</v>
      </c>
      <c r="BC83" s="51">
        <f>BE22</f>
        <v>0</v>
      </c>
      <c r="BG83" s="51">
        <f>BI22</f>
        <v>0</v>
      </c>
      <c r="BL83" s="51">
        <f>BN22</f>
        <v>0</v>
      </c>
      <c r="BQ83" s="51">
        <f>BS22</f>
        <v>0</v>
      </c>
      <c r="BV83" s="51">
        <f>BX22</f>
        <v>0</v>
      </c>
      <c r="BZ83" s="51">
        <f>CB22</f>
        <v>0</v>
      </c>
    </row>
    <row r="84" spans="1:80" ht="15" thickBot="1" x14ac:dyDescent="0.35"/>
    <row r="85" spans="1:80" ht="15" thickBot="1" x14ac:dyDescent="0.35">
      <c r="A85" s="9" t="s">
        <v>45</v>
      </c>
      <c r="B85" s="51">
        <f>C22</f>
        <v>0</v>
      </c>
      <c r="G85" s="51">
        <f>H22</f>
        <v>0</v>
      </c>
      <c r="L85" s="51">
        <f>M22</f>
        <v>0</v>
      </c>
      <c r="Q85" s="51">
        <f>R22</f>
        <v>0</v>
      </c>
      <c r="U85" s="51">
        <f>V22</f>
        <v>0</v>
      </c>
      <c r="Z85" s="51">
        <f>AA22</f>
        <v>0</v>
      </c>
      <c r="AE85" s="51">
        <f>AF22</f>
        <v>0</v>
      </c>
      <c r="AJ85" s="51">
        <f>AK22</f>
        <v>0</v>
      </c>
      <c r="AN85" s="51">
        <f>AO22</f>
        <v>0</v>
      </c>
      <c r="AS85" s="51">
        <f>AT22</f>
        <v>0</v>
      </c>
      <c r="AX85" s="51">
        <f>AY22</f>
        <v>0</v>
      </c>
      <c r="BC85" s="51">
        <f>BD22</f>
        <v>0</v>
      </c>
      <c r="BG85" s="51">
        <f>BH22</f>
        <v>0</v>
      </c>
      <c r="BL85" s="51">
        <f>BM22</f>
        <v>0</v>
      </c>
      <c r="BQ85" s="51">
        <f>BR22</f>
        <v>0</v>
      </c>
      <c r="BV85" s="51">
        <f>BW22</f>
        <v>0</v>
      </c>
      <c r="BZ85" s="51">
        <f>CA22</f>
        <v>0</v>
      </c>
    </row>
    <row r="86" spans="1:80" ht="15" thickBot="1" x14ac:dyDescent="0.35"/>
    <row r="87" spans="1:80" ht="15" thickBot="1" x14ac:dyDescent="0.35">
      <c r="A87" s="9" t="s">
        <v>46</v>
      </c>
      <c r="B87" s="51">
        <f>C78</f>
        <v>0</v>
      </c>
      <c r="G87" s="51">
        <f>H78</f>
        <v>0</v>
      </c>
      <c r="L87" s="51">
        <f>M78</f>
        <v>0</v>
      </c>
      <c r="Q87" s="51">
        <f>R78</f>
        <v>0</v>
      </c>
      <c r="U87" s="51">
        <f>V78</f>
        <v>0</v>
      </c>
      <c r="Z87" s="51">
        <f>AA78</f>
        <v>0</v>
      </c>
      <c r="AE87" s="51">
        <f>AF78</f>
        <v>0</v>
      </c>
      <c r="AJ87" s="51">
        <f>AK78</f>
        <v>0</v>
      </c>
      <c r="AN87" s="51">
        <f>AO78</f>
        <v>0</v>
      </c>
      <c r="AS87" s="51">
        <f>AT78</f>
        <v>0</v>
      </c>
      <c r="AX87" s="51">
        <f>AY78</f>
        <v>0</v>
      </c>
      <c r="BC87" s="51">
        <f>BD78</f>
        <v>0</v>
      </c>
      <c r="BG87" s="51">
        <f>BH78</f>
        <v>0</v>
      </c>
      <c r="BL87" s="51">
        <f>BM78</f>
        <v>0</v>
      </c>
      <c r="BQ87" s="51">
        <f>BR78</f>
        <v>0</v>
      </c>
      <c r="BV87" s="51">
        <f>BW78</f>
        <v>0</v>
      </c>
      <c r="BZ87" s="51">
        <f>CA78</f>
        <v>0</v>
      </c>
    </row>
    <row r="88" spans="1:80" ht="15" thickBot="1" x14ac:dyDescent="0.35"/>
    <row r="89" spans="1:80" ht="15" thickBot="1" x14ac:dyDescent="0.35">
      <c r="A89" s="9" t="s">
        <v>49</v>
      </c>
      <c r="B89" s="52">
        <f>B85-B87</f>
        <v>0</v>
      </c>
      <c r="G89" s="52">
        <f>G85-G87</f>
        <v>0</v>
      </c>
      <c r="L89" s="52">
        <f>L85-L87</f>
        <v>0</v>
      </c>
      <c r="Q89" s="52">
        <f>Q85-Q87</f>
        <v>0</v>
      </c>
      <c r="U89" s="52">
        <f>U85-U87</f>
        <v>0</v>
      </c>
      <c r="Z89" s="52">
        <f>Z85-Z87</f>
        <v>0</v>
      </c>
      <c r="AE89" s="52">
        <f>AE85-AE87</f>
        <v>0</v>
      </c>
      <c r="AJ89" s="52">
        <f>AJ85-AJ87</f>
        <v>0</v>
      </c>
      <c r="AN89" s="52">
        <f>AN85-AN87</f>
        <v>0</v>
      </c>
      <c r="AS89" s="52">
        <f>AS85-AS87</f>
        <v>0</v>
      </c>
      <c r="AX89" s="52">
        <f>AX85-AX87</f>
        <v>0</v>
      </c>
      <c r="BC89" s="52">
        <f>BC85-BC87</f>
        <v>0</v>
      </c>
      <c r="BG89" s="52">
        <f>BG85-BG87</f>
        <v>0</v>
      </c>
      <c r="BL89" s="52">
        <f>BL85-BL87</f>
        <v>0</v>
      </c>
      <c r="BQ89" s="52">
        <f>BQ85-BQ87</f>
        <v>0</v>
      </c>
      <c r="BV89" s="52">
        <f>BV85-BV87</f>
        <v>0</v>
      </c>
      <c r="BZ89" s="52">
        <f>BZ85-BZ87</f>
        <v>0</v>
      </c>
    </row>
  </sheetData>
  <sortState xmlns:xlrd2="http://schemas.microsoft.com/office/spreadsheetml/2017/richdata2" ref="A49:A67">
    <sortCondition ref="A49:A67"/>
  </sortState>
  <mergeCells count="52">
    <mergeCell ref="B7:E7"/>
    <mergeCell ref="G7:J7"/>
    <mergeCell ref="L7:O7"/>
    <mergeCell ref="Q7:S7"/>
    <mergeCell ref="B3:E3"/>
    <mergeCell ref="AN4:AQ4"/>
    <mergeCell ref="AS4:AV4"/>
    <mergeCell ref="B5:E5"/>
    <mergeCell ref="G5:J5"/>
    <mergeCell ref="L5:O5"/>
    <mergeCell ref="Q5:S5"/>
    <mergeCell ref="B4:E4"/>
    <mergeCell ref="G4:J4"/>
    <mergeCell ref="L4:O4"/>
    <mergeCell ref="Q4:S4"/>
    <mergeCell ref="U4:X4"/>
    <mergeCell ref="AJ4:AL4"/>
    <mergeCell ref="U5:X5"/>
    <mergeCell ref="AN7:AQ7"/>
    <mergeCell ref="AS7:AV7"/>
    <mergeCell ref="Z5:AC5"/>
    <mergeCell ref="AE5:AH5"/>
    <mergeCell ref="AN5:AQ5"/>
    <mergeCell ref="AS5:AV5"/>
    <mergeCell ref="AJ5:AL5"/>
    <mergeCell ref="AX4:BA4"/>
    <mergeCell ref="BC4:BE4"/>
    <mergeCell ref="BG4:BJ4"/>
    <mergeCell ref="BL4:BO4"/>
    <mergeCell ref="BQ4:BT4"/>
    <mergeCell ref="AX5:BA5"/>
    <mergeCell ref="BC5:BE5"/>
    <mergeCell ref="BG5:BJ5"/>
    <mergeCell ref="BL5:BO5"/>
    <mergeCell ref="BQ5:BT5"/>
    <mergeCell ref="AX7:BA7"/>
    <mergeCell ref="BC7:BE7"/>
    <mergeCell ref="BG7:BJ7"/>
    <mergeCell ref="BL7:BO7"/>
    <mergeCell ref="BQ7:BT7"/>
    <mergeCell ref="BV7:BX7"/>
    <mergeCell ref="BZ7:CB7"/>
    <mergeCell ref="BV5:BX5"/>
    <mergeCell ref="BZ5:CB5"/>
    <mergeCell ref="BV4:BX4"/>
    <mergeCell ref="BZ4:CB4"/>
    <mergeCell ref="U7:X7"/>
    <mergeCell ref="AJ7:AL7"/>
    <mergeCell ref="Z7:AC7"/>
    <mergeCell ref="AE7:AH7"/>
    <mergeCell ref="Z4:AC4"/>
    <mergeCell ref="AE4:AH4"/>
  </mergeCells>
  <phoneticPr fontId="10" type="noConversion"/>
  <pageMargins left="0.70866141732283472" right="0.70866141732283472" top="0.74803149606299213" bottom="0.74803149606299213" header="0.31496062992125984" footer="0.31496062992125984"/>
  <pageSetup paperSize="9" scale="70" orientation="portrait" r:id="rId1"/>
  <headerFooter>
    <oddFooter>&amp;C© Sheridans Accountants and Financial Planners Pty Ltd. All Rights Reserved</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58A133-639D-4A80-8FCE-6974AFF487F5}">
  <dimension ref="A1:K11"/>
  <sheetViews>
    <sheetView zoomScaleNormal="100" workbookViewId="0">
      <selection activeCell="B3" sqref="B3"/>
    </sheetView>
  </sheetViews>
  <sheetFormatPr defaultColWidth="0" defaultRowHeight="14.4" zeroHeight="1" x14ac:dyDescent="0.3"/>
  <cols>
    <col min="1" max="1" width="30.6640625" style="2" customWidth="1"/>
    <col min="2" max="2" width="16.109375" style="2" customWidth="1"/>
    <col min="3" max="3" width="2.88671875" style="2" customWidth="1"/>
    <col min="4" max="4" width="15.44140625" style="2" customWidth="1"/>
    <col min="5" max="5" width="2.33203125" style="2" customWidth="1"/>
    <col min="6" max="6" width="15.44140625" style="2" customWidth="1"/>
    <col min="7" max="7" width="1.88671875" style="2" customWidth="1"/>
    <col min="8" max="8" width="16.109375" style="2" customWidth="1"/>
    <col min="9" max="9" width="2.5546875" style="2" customWidth="1"/>
    <col min="10" max="10" width="16.88671875" style="2" customWidth="1"/>
    <col min="11" max="11" width="4.44140625" style="2" customWidth="1"/>
    <col min="12" max="16384" width="9.33203125" style="2" hidden="1"/>
  </cols>
  <sheetData>
    <row r="1" spans="1:10" x14ac:dyDescent="0.3">
      <c r="A1" s="1" t="s">
        <v>43</v>
      </c>
    </row>
    <row r="2" spans="1:10" x14ac:dyDescent="0.3">
      <c r="B2" s="3" t="s">
        <v>71</v>
      </c>
      <c r="C2" s="1"/>
      <c r="D2" s="3" t="s">
        <v>72</v>
      </c>
      <c r="E2" s="1"/>
      <c r="F2" s="3" t="s">
        <v>73</v>
      </c>
      <c r="G2" s="1"/>
      <c r="H2" s="3" t="s">
        <v>74</v>
      </c>
      <c r="J2" s="3" t="s">
        <v>5</v>
      </c>
    </row>
    <row r="3" spans="1:10" x14ac:dyDescent="0.3">
      <c r="A3" s="2" t="s">
        <v>44</v>
      </c>
      <c r="B3" s="45">
        <f>'Monthly Worksheet'!Q83</f>
        <v>0</v>
      </c>
      <c r="C3" s="46"/>
      <c r="D3" s="45">
        <f>'Monthly Worksheet'!AJ83</f>
        <v>0</v>
      </c>
      <c r="E3" s="46"/>
      <c r="F3" s="45">
        <f>'Monthly Worksheet'!BC83</f>
        <v>0</v>
      </c>
      <c r="G3" s="46"/>
      <c r="H3" s="45">
        <f>'Monthly Worksheet'!BV83</f>
        <v>0</v>
      </c>
      <c r="I3" s="46"/>
      <c r="J3" s="45">
        <f>B3+D3+F3+H3</f>
        <v>0</v>
      </c>
    </row>
    <row r="4" spans="1:10" x14ac:dyDescent="0.3">
      <c r="B4" s="45"/>
      <c r="C4" s="46"/>
      <c r="D4" s="45"/>
      <c r="E4" s="46"/>
      <c r="F4" s="45"/>
      <c r="G4" s="46"/>
      <c r="H4" s="45"/>
      <c r="I4" s="46"/>
      <c r="J4" s="45"/>
    </row>
    <row r="5" spans="1:10" x14ac:dyDescent="0.3">
      <c r="A5" s="2" t="s">
        <v>45</v>
      </c>
      <c r="B5" s="45">
        <f>'Monthly Worksheet'!Q85</f>
        <v>0</v>
      </c>
      <c r="C5" s="46"/>
      <c r="D5" s="45">
        <f>'Monthly Worksheet'!AJ85</f>
        <v>0</v>
      </c>
      <c r="E5" s="46"/>
      <c r="F5" s="45">
        <f>'Monthly Worksheet'!BC85</f>
        <v>0</v>
      </c>
      <c r="G5" s="46"/>
      <c r="H5" s="45">
        <f>'Monthly Worksheet'!BV85</f>
        <v>0</v>
      </c>
      <c r="I5" s="46"/>
      <c r="J5" s="45">
        <f>B5+D5+F5+H5</f>
        <v>0</v>
      </c>
    </row>
    <row r="6" spans="1:10" x14ac:dyDescent="0.3">
      <c r="B6" s="45"/>
      <c r="C6" s="46"/>
      <c r="D6" s="45"/>
      <c r="E6" s="46"/>
      <c r="F6" s="45"/>
      <c r="G6" s="46"/>
      <c r="H6" s="45"/>
      <c r="I6" s="46"/>
      <c r="J6" s="45"/>
    </row>
    <row r="7" spans="1:10" x14ac:dyDescent="0.3">
      <c r="A7" s="2" t="s">
        <v>46</v>
      </c>
      <c r="B7" s="45">
        <f>'Monthly Worksheet'!Q87</f>
        <v>0</v>
      </c>
      <c r="C7" s="46"/>
      <c r="D7" s="45">
        <f>'Monthly Worksheet'!AJ87</f>
        <v>0</v>
      </c>
      <c r="E7" s="46"/>
      <c r="F7" s="45">
        <f>'Monthly Worksheet'!BC87</f>
        <v>0</v>
      </c>
      <c r="G7" s="46"/>
      <c r="H7" s="45">
        <f>'Monthly Worksheet'!BV87</f>
        <v>0</v>
      </c>
      <c r="I7" s="46"/>
      <c r="J7" s="45">
        <f>B7+D7+F7+H7</f>
        <v>0</v>
      </c>
    </row>
    <row r="8" spans="1:10" x14ac:dyDescent="0.3">
      <c r="B8" s="45"/>
      <c r="C8" s="46"/>
      <c r="D8" s="45"/>
      <c r="E8" s="46"/>
      <c r="F8" s="45"/>
      <c r="G8" s="46"/>
      <c r="H8" s="45"/>
      <c r="I8" s="46"/>
      <c r="J8" s="45"/>
    </row>
    <row r="9" spans="1:10" x14ac:dyDescent="0.3">
      <c r="A9" s="2" t="s">
        <v>49</v>
      </c>
      <c r="B9" s="45">
        <f>'Monthly Worksheet'!Q89</f>
        <v>0</v>
      </c>
      <c r="C9" s="46"/>
      <c r="D9" s="45">
        <f>'Monthly Worksheet'!AJ89</f>
        <v>0</v>
      </c>
      <c r="E9" s="46"/>
      <c r="F9" s="45">
        <f>'Monthly Worksheet'!BC89</f>
        <v>0</v>
      </c>
      <c r="G9" s="46"/>
      <c r="H9" s="45">
        <f>'Monthly Worksheet'!BV89</f>
        <v>0</v>
      </c>
      <c r="I9" s="46"/>
      <c r="J9" s="45">
        <f>B9+D9+F9+H9</f>
        <v>0</v>
      </c>
    </row>
    <row r="10" spans="1:10" x14ac:dyDescent="0.3"/>
    <row r="11" spans="1:10" x14ac:dyDescent="0.3"/>
  </sheetData>
  <sheetProtection sheet="1" objects="1" scenarios="1"/>
  <pageMargins left="0.7" right="0.7" top="0.75" bottom="0.75" header="0.3" footer="0.3"/>
  <pageSetup paperSize="9" orientation="landscape" r:id="rId1"/>
  <headerFooter>
    <oddFooter>&amp;C© Sheridans Accountants and Financial Planners Pty Ltd. All Rights Reserved</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30F62B-A466-45DE-A639-D55EF3833130}">
  <dimension ref="A1:O94"/>
  <sheetViews>
    <sheetView workbookViewId="0">
      <selection activeCell="A51" sqref="A51:N53"/>
    </sheetView>
  </sheetViews>
  <sheetFormatPr defaultRowHeight="14.4" x14ac:dyDescent="0.3"/>
  <cols>
    <col min="1" max="1" width="43.33203125" bestFit="1" customWidth="1"/>
    <col min="2" max="14" width="11.44140625" customWidth="1"/>
  </cols>
  <sheetData>
    <row r="1" spans="1:14" x14ac:dyDescent="0.3">
      <c r="A1" s="24" t="s">
        <v>108</v>
      </c>
    </row>
    <row r="4" spans="1:14" x14ac:dyDescent="0.3">
      <c r="A4" s="24" t="str">
        <f>+'Profit and Loss'!A4</f>
        <v>Income</v>
      </c>
      <c r="B4" s="3" t="s">
        <v>109</v>
      </c>
      <c r="C4" s="3" t="s">
        <v>110</v>
      </c>
      <c r="D4" s="3" t="s">
        <v>111</v>
      </c>
      <c r="E4" s="3" t="s">
        <v>112</v>
      </c>
      <c r="F4" s="3" t="s">
        <v>113</v>
      </c>
      <c r="G4" s="3" t="s">
        <v>114</v>
      </c>
      <c r="H4" s="3" t="s">
        <v>115</v>
      </c>
      <c r="I4" s="3" t="s">
        <v>116</v>
      </c>
      <c r="J4" s="3" t="s">
        <v>117</v>
      </c>
      <c r="K4" s="3" t="s">
        <v>118</v>
      </c>
      <c r="L4" s="3" t="s">
        <v>119</v>
      </c>
      <c r="M4" s="3" t="s">
        <v>120</v>
      </c>
      <c r="N4" s="3" t="s">
        <v>5</v>
      </c>
    </row>
    <row r="5" spans="1:14" x14ac:dyDescent="0.3">
      <c r="A5" t="str">
        <f>+'Profit and Loss'!A5</f>
        <v>Consulting income 1</v>
      </c>
      <c r="B5" s="30">
        <f>+'Monthly Worksheet'!B10</f>
        <v>0</v>
      </c>
      <c r="C5" s="30">
        <f>+'Monthly Worksheet'!G10</f>
        <v>0</v>
      </c>
      <c r="D5" s="30">
        <f>+'Monthly Worksheet'!L10</f>
        <v>0</v>
      </c>
      <c r="E5" s="30">
        <f>+'Monthly Worksheet'!U10</f>
        <v>0</v>
      </c>
      <c r="F5" s="30">
        <f>+'Monthly Worksheet'!Z10</f>
        <v>0</v>
      </c>
      <c r="G5" s="30">
        <f>+'Monthly Worksheet'!AE10</f>
        <v>0</v>
      </c>
      <c r="H5" s="30">
        <f>+'Monthly Worksheet'!AN10</f>
        <v>0</v>
      </c>
      <c r="I5" s="30">
        <f>+'Monthly Worksheet'!AS10</f>
        <v>0</v>
      </c>
      <c r="J5" s="30">
        <f>+'Monthly Worksheet'!AX10</f>
        <v>0</v>
      </c>
      <c r="K5" s="30">
        <f>+'Monthly Worksheet'!BG10</f>
        <v>0</v>
      </c>
      <c r="L5" s="30">
        <f>+'Monthly Worksheet'!BL10</f>
        <v>0</v>
      </c>
      <c r="M5" s="30">
        <f>+'Monthly Worksheet'!BQ10</f>
        <v>0</v>
      </c>
      <c r="N5" s="27">
        <f>+'Monthly Worksheet'!BZ10</f>
        <v>0</v>
      </c>
    </row>
    <row r="6" spans="1:14" x14ac:dyDescent="0.3">
      <c r="A6" t="str">
        <f>+'Profit and Loss'!A6</f>
        <v>Consulting income 2</v>
      </c>
      <c r="B6" s="30">
        <f>+'Monthly Worksheet'!B11</f>
        <v>0</v>
      </c>
      <c r="C6" s="30">
        <f>+'Monthly Worksheet'!G11</f>
        <v>0</v>
      </c>
      <c r="D6" s="30">
        <f>+'Monthly Worksheet'!L11</f>
        <v>0</v>
      </c>
      <c r="E6" s="30">
        <f>+'Monthly Worksheet'!U11</f>
        <v>0</v>
      </c>
      <c r="F6" s="30">
        <f>+'Monthly Worksheet'!Z11</f>
        <v>0</v>
      </c>
      <c r="G6" s="30">
        <f>+'Monthly Worksheet'!AE11</f>
        <v>0</v>
      </c>
      <c r="H6" s="30">
        <f>+'Monthly Worksheet'!AN11</f>
        <v>0</v>
      </c>
      <c r="I6" s="30">
        <f>+'Monthly Worksheet'!AS11</f>
        <v>0</v>
      </c>
      <c r="J6" s="30">
        <f>+'Monthly Worksheet'!AX11</f>
        <v>0</v>
      </c>
      <c r="K6" s="30">
        <f>+'Monthly Worksheet'!BG11</f>
        <v>0</v>
      </c>
      <c r="L6" s="30">
        <f>+'Monthly Worksheet'!BL11</f>
        <v>0</v>
      </c>
      <c r="M6" s="30">
        <f>+'Monthly Worksheet'!BQ11</f>
        <v>0</v>
      </c>
      <c r="N6" s="27">
        <f>+'Monthly Worksheet'!BZ11</f>
        <v>0</v>
      </c>
    </row>
    <row r="7" spans="1:14" x14ac:dyDescent="0.3">
      <c r="A7" t="str">
        <f>+'Profit and Loss'!A7</f>
        <v>Consulting income 3</v>
      </c>
      <c r="B7" s="30">
        <f>+'Monthly Worksheet'!B12</f>
        <v>0</v>
      </c>
      <c r="C7" s="30">
        <f>+'Monthly Worksheet'!G12</f>
        <v>0</v>
      </c>
      <c r="D7" s="30">
        <f>+'Monthly Worksheet'!L12</f>
        <v>0</v>
      </c>
      <c r="E7" s="30">
        <f>+'Monthly Worksheet'!U12</f>
        <v>0</v>
      </c>
      <c r="F7" s="30">
        <f>+'Monthly Worksheet'!Z12</f>
        <v>0</v>
      </c>
      <c r="G7" s="30">
        <f>+'Monthly Worksheet'!AE12</f>
        <v>0</v>
      </c>
      <c r="H7" s="30">
        <f>+'Monthly Worksheet'!AN12</f>
        <v>0</v>
      </c>
      <c r="I7" s="30">
        <f>+'Monthly Worksheet'!AS12</f>
        <v>0</v>
      </c>
      <c r="J7" s="30">
        <f>+'Monthly Worksheet'!AX12</f>
        <v>0</v>
      </c>
      <c r="K7" s="30">
        <f>+'Monthly Worksheet'!BG12</f>
        <v>0</v>
      </c>
      <c r="L7" s="30">
        <f>+'Monthly Worksheet'!BL12</f>
        <v>0</v>
      </c>
      <c r="M7" s="30">
        <f>+'Monthly Worksheet'!BQ12</f>
        <v>0</v>
      </c>
      <c r="N7" s="27">
        <f>+'Monthly Worksheet'!BZ12</f>
        <v>0</v>
      </c>
    </row>
    <row r="8" spans="1:14" x14ac:dyDescent="0.3">
      <c r="A8" t="str">
        <f>+'Profit and Loss'!A8</f>
        <v>Consulting income 4</v>
      </c>
      <c r="B8" s="30">
        <f>+'Monthly Worksheet'!B13</f>
        <v>0</v>
      </c>
      <c r="C8" s="30">
        <f>+'Monthly Worksheet'!G13</f>
        <v>0</v>
      </c>
      <c r="D8" s="30">
        <f>+'Monthly Worksheet'!L13</f>
        <v>0</v>
      </c>
      <c r="E8" s="30">
        <f>+'Monthly Worksheet'!U13</f>
        <v>0</v>
      </c>
      <c r="F8" s="30">
        <f>+'Monthly Worksheet'!Z13</f>
        <v>0</v>
      </c>
      <c r="G8" s="30">
        <f>+'Monthly Worksheet'!AE13</f>
        <v>0</v>
      </c>
      <c r="H8" s="30">
        <f>+'Monthly Worksheet'!AN13</f>
        <v>0</v>
      </c>
      <c r="I8" s="30">
        <f>+'Monthly Worksheet'!AS13</f>
        <v>0</v>
      </c>
      <c r="J8" s="30">
        <f>+'Monthly Worksheet'!AX13</f>
        <v>0</v>
      </c>
      <c r="K8" s="30">
        <f>+'Monthly Worksheet'!BG13</f>
        <v>0</v>
      </c>
      <c r="L8" s="30">
        <f>+'Monthly Worksheet'!BL13</f>
        <v>0</v>
      </c>
      <c r="M8" s="30">
        <f>+'Monthly Worksheet'!BQ13</f>
        <v>0</v>
      </c>
      <c r="N8" s="27">
        <f>+'Monthly Worksheet'!BZ13</f>
        <v>0</v>
      </c>
    </row>
    <row r="9" spans="1:14" x14ac:dyDescent="0.3">
      <c r="A9" t="str">
        <f>+'Profit and Loss'!A9</f>
        <v>Consulting income 5</v>
      </c>
      <c r="B9" s="30">
        <f>+'Monthly Worksheet'!B14</f>
        <v>0</v>
      </c>
      <c r="C9" s="30">
        <f>+'Monthly Worksheet'!G14</f>
        <v>0</v>
      </c>
      <c r="D9" s="30">
        <f>+'Monthly Worksheet'!L14</f>
        <v>0</v>
      </c>
      <c r="E9" s="30">
        <f>+'Monthly Worksheet'!U14</f>
        <v>0</v>
      </c>
      <c r="F9" s="30">
        <f>+'Monthly Worksheet'!Z14</f>
        <v>0</v>
      </c>
      <c r="G9" s="30">
        <f>+'Monthly Worksheet'!AE14</f>
        <v>0</v>
      </c>
      <c r="H9" s="30">
        <f>+'Monthly Worksheet'!AN14</f>
        <v>0</v>
      </c>
      <c r="I9" s="30">
        <f>+'Monthly Worksheet'!AS14</f>
        <v>0</v>
      </c>
      <c r="J9" s="30">
        <f>+'Monthly Worksheet'!AX14</f>
        <v>0</v>
      </c>
      <c r="K9" s="30">
        <f>+'Monthly Worksheet'!BG14</f>
        <v>0</v>
      </c>
      <c r="L9" s="30">
        <f>+'Monthly Worksheet'!BL14</f>
        <v>0</v>
      </c>
      <c r="M9" s="30">
        <f>+'Monthly Worksheet'!BQ14</f>
        <v>0</v>
      </c>
      <c r="N9" s="27">
        <f>+'Monthly Worksheet'!BZ14</f>
        <v>0</v>
      </c>
    </row>
    <row r="10" spans="1:14" x14ac:dyDescent="0.3">
      <c r="A10" t="str">
        <f>+'Profit and Loss'!A10</f>
        <v>Consulting income 6</v>
      </c>
      <c r="B10" s="30">
        <f>+'Monthly Worksheet'!B15</f>
        <v>0</v>
      </c>
      <c r="C10" s="30">
        <f>+'Monthly Worksheet'!G15</f>
        <v>0</v>
      </c>
      <c r="D10" s="30">
        <f>+'Monthly Worksheet'!L15</f>
        <v>0</v>
      </c>
      <c r="E10" s="30">
        <f>+'Monthly Worksheet'!U15</f>
        <v>0</v>
      </c>
      <c r="F10" s="30">
        <f>+'Monthly Worksheet'!Z15</f>
        <v>0</v>
      </c>
      <c r="G10" s="30">
        <f>+'Monthly Worksheet'!AE15</f>
        <v>0</v>
      </c>
      <c r="H10" s="30">
        <f>+'Monthly Worksheet'!AN15</f>
        <v>0</v>
      </c>
      <c r="I10" s="30">
        <f>+'Monthly Worksheet'!AS15</f>
        <v>0</v>
      </c>
      <c r="J10" s="30">
        <f>+'Monthly Worksheet'!AX15</f>
        <v>0</v>
      </c>
      <c r="K10" s="30">
        <f>+'Monthly Worksheet'!BG15</f>
        <v>0</v>
      </c>
      <c r="L10" s="30">
        <f>+'Monthly Worksheet'!BL15</f>
        <v>0</v>
      </c>
      <c r="M10" s="30">
        <f>+'Monthly Worksheet'!BQ15</f>
        <v>0</v>
      </c>
      <c r="N10" s="27">
        <f>+'Monthly Worksheet'!BZ15</f>
        <v>0</v>
      </c>
    </row>
    <row r="11" spans="1:14" x14ac:dyDescent="0.3">
      <c r="A11" t="str">
        <f>+'Profit and Loss'!A11</f>
        <v>Consulting income 7</v>
      </c>
      <c r="B11" s="30">
        <f>+'Monthly Worksheet'!B16</f>
        <v>0</v>
      </c>
      <c r="C11" s="30">
        <f>+'Monthly Worksheet'!G16</f>
        <v>0</v>
      </c>
      <c r="D11" s="30">
        <f>+'Monthly Worksheet'!L16</f>
        <v>0</v>
      </c>
      <c r="E11" s="30">
        <f>+'Monthly Worksheet'!U16</f>
        <v>0</v>
      </c>
      <c r="F11" s="30">
        <f>+'Monthly Worksheet'!Z16</f>
        <v>0</v>
      </c>
      <c r="G11" s="30">
        <f>+'Monthly Worksheet'!AE16</f>
        <v>0</v>
      </c>
      <c r="H11" s="30">
        <f>+'Monthly Worksheet'!AN16</f>
        <v>0</v>
      </c>
      <c r="I11" s="30">
        <f>+'Monthly Worksheet'!AS16</f>
        <v>0</v>
      </c>
      <c r="J11" s="30">
        <f>+'Monthly Worksheet'!AX16</f>
        <v>0</v>
      </c>
      <c r="K11" s="30">
        <f>+'Monthly Worksheet'!BG16</f>
        <v>0</v>
      </c>
      <c r="L11" s="30">
        <f>+'Monthly Worksheet'!BL16</f>
        <v>0</v>
      </c>
      <c r="M11" s="30">
        <f>+'Monthly Worksheet'!BQ16</f>
        <v>0</v>
      </c>
      <c r="N11" s="27">
        <f>+'Monthly Worksheet'!BZ16</f>
        <v>0</v>
      </c>
    </row>
    <row r="12" spans="1:14" x14ac:dyDescent="0.3">
      <c r="A12" t="str">
        <f>+'Profit and Loss'!A12</f>
        <v>Interest income</v>
      </c>
      <c r="B12" s="30">
        <f>+'Monthly Worksheet'!B17</f>
        <v>0</v>
      </c>
      <c r="C12" s="30">
        <f>+'Monthly Worksheet'!G17</f>
        <v>0</v>
      </c>
      <c r="D12" s="30">
        <f>+'Monthly Worksheet'!L17</f>
        <v>0</v>
      </c>
      <c r="E12" s="30">
        <f>+'Monthly Worksheet'!U17</f>
        <v>0</v>
      </c>
      <c r="F12" s="30">
        <f>+'Monthly Worksheet'!Z17</f>
        <v>0</v>
      </c>
      <c r="G12" s="30">
        <f>+'Monthly Worksheet'!AE17</f>
        <v>0</v>
      </c>
      <c r="H12" s="30">
        <f>+'Monthly Worksheet'!AN17</f>
        <v>0</v>
      </c>
      <c r="I12" s="30">
        <f>+'Monthly Worksheet'!AS17</f>
        <v>0</v>
      </c>
      <c r="J12" s="30">
        <f>+'Monthly Worksheet'!AX17</f>
        <v>0</v>
      </c>
      <c r="K12" s="30">
        <f>+'Monthly Worksheet'!BG17</f>
        <v>0</v>
      </c>
      <c r="L12" s="30">
        <f>+'Monthly Worksheet'!BL17</f>
        <v>0</v>
      </c>
      <c r="M12" s="30">
        <f>+'Monthly Worksheet'!BQ17</f>
        <v>0</v>
      </c>
      <c r="N12" s="27">
        <f>+'Monthly Worksheet'!BZ17</f>
        <v>0</v>
      </c>
    </row>
    <row r="13" spans="1:14" x14ac:dyDescent="0.3">
      <c r="A13" t="str">
        <f>+'Profit and Loss'!A13</f>
        <v>Other income</v>
      </c>
      <c r="B13" s="30">
        <f>+'Monthly Worksheet'!B18</f>
        <v>0</v>
      </c>
      <c r="C13" s="30">
        <f>+'Monthly Worksheet'!G18</f>
        <v>0</v>
      </c>
      <c r="D13" s="30">
        <f>+'Monthly Worksheet'!L18</f>
        <v>0</v>
      </c>
      <c r="E13" s="30">
        <f>+'Monthly Worksheet'!U18</f>
        <v>0</v>
      </c>
      <c r="F13" s="30">
        <f>+'Monthly Worksheet'!Z18</f>
        <v>0</v>
      </c>
      <c r="G13" s="30">
        <f>+'Monthly Worksheet'!AE18</f>
        <v>0</v>
      </c>
      <c r="H13" s="30">
        <f>+'Monthly Worksheet'!AN18</f>
        <v>0</v>
      </c>
      <c r="I13" s="30">
        <f>+'Monthly Worksheet'!AS18</f>
        <v>0</v>
      </c>
      <c r="J13" s="30">
        <f>+'Monthly Worksheet'!AX18</f>
        <v>0</v>
      </c>
      <c r="K13" s="30">
        <f>+'Monthly Worksheet'!BG18</f>
        <v>0</v>
      </c>
      <c r="L13" s="30">
        <f>+'Monthly Worksheet'!BL18</f>
        <v>0</v>
      </c>
      <c r="M13" s="30">
        <f>+'Monthly Worksheet'!BQ18</f>
        <v>0</v>
      </c>
      <c r="N13" s="27">
        <f>+'Monthly Worksheet'!BZ18</f>
        <v>0</v>
      </c>
    </row>
    <row r="14" spans="1:14" x14ac:dyDescent="0.3">
      <c r="A14" t="str">
        <f>+'Profit and Loss'!A14</f>
        <v>Other income</v>
      </c>
      <c r="B14" s="30">
        <f>+'Monthly Worksheet'!B19</f>
        <v>0</v>
      </c>
      <c r="C14" s="30">
        <f>+'Monthly Worksheet'!G19</f>
        <v>0</v>
      </c>
      <c r="D14" s="30">
        <f>+'Monthly Worksheet'!L19</f>
        <v>0</v>
      </c>
      <c r="E14" s="30">
        <f>+'Monthly Worksheet'!U19</f>
        <v>0</v>
      </c>
      <c r="F14" s="30">
        <f>+'Monthly Worksheet'!Z19</f>
        <v>0</v>
      </c>
      <c r="G14" s="30">
        <f>+'Monthly Worksheet'!AE19</f>
        <v>0</v>
      </c>
      <c r="H14" s="30">
        <f>+'Monthly Worksheet'!AN19</f>
        <v>0</v>
      </c>
      <c r="I14" s="30">
        <f>+'Monthly Worksheet'!AS19</f>
        <v>0</v>
      </c>
      <c r="J14" s="30">
        <f>+'Monthly Worksheet'!AX19</f>
        <v>0</v>
      </c>
      <c r="K14" s="30">
        <f>+'Monthly Worksheet'!BG19</f>
        <v>0</v>
      </c>
      <c r="L14" s="30">
        <f>+'Monthly Worksheet'!BL19</f>
        <v>0</v>
      </c>
      <c r="M14" s="30">
        <f>+'Monthly Worksheet'!BQ19</f>
        <v>0</v>
      </c>
      <c r="N14" s="27">
        <f>+'Monthly Worksheet'!BZ19</f>
        <v>0</v>
      </c>
    </row>
    <row r="15" spans="1:14" x14ac:dyDescent="0.3">
      <c r="A15" t="str">
        <f>+'Profit and Loss'!A15</f>
        <v>Other income</v>
      </c>
      <c r="B15" s="30">
        <f>+'Monthly Worksheet'!B20</f>
        <v>0</v>
      </c>
      <c r="C15" s="30">
        <f>+'Monthly Worksheet'!G20</f>
        <v>0</v>
      </c>
      <c r="D15" s="30">
        <f>+'Monthly Worksheet'!L20</f>
        <v>0</v>
      </c>
      <c r="E15" s="30">
        <f>+'Monthly Worksheet'!U20</f>
        <v>0</v>
      </c>
      <c r="F15" s="30">
        <f>+'Monthly Worksheet'!Z20</f>
        <v>0</v>
      </c>
      <c r="G15" s="30">
        <f>+'Monthly Worksheet'!AE20</f>
        <v>0</v>
      </c>
      <c r="H15" s="30">
        <f>+'Monthly Worksheet'!AN20</f>
        <v>0</v>
      </c>
      <c r="I15" s="30">
        <f>+'Monthly Worksheet'!AS20</f>
        <v>0</v>
      </c>
      <c r="J15" s="30">
        <f>+'Monthly Worksheet'!AX20</f>
        <v>0</v>
      </c>
      <c r="K15" s="30">
        <f>+'Monthly Worksheet'!BG20</f>
        <v>0</v>
      </c>
      <c r="L15" s="30">
        <f>+'Monthly Worksheet'!BL20</f>
        <v>0</v>
      </c>
      <c r="M15" s="30">
        <f>+'Monthly Worksheet'!BQ20</f>
        <v>0</v>
      </c>
      <c r="N15" s="27">
        <f>+'Monthly Worksheet'!BZ20</f>
        <v>0</v>
      </c>
    </row>
    <row r="16" spans="1:14" x14ac:dyDescent="0.3">
      <c r="A16" t="str">
        <f>+'Profit and Loss'!A16</f>
        <v>Other income</v>
      </c>
      <c r="B16" s="30">
        <f>+'Monthly Worksheet'!B21</f>
        <v>0</v>
      </c>
      <c r="C16" s="30">
        <f>+'Monthly Worksheet'!G21</f>
        <v>0</v>
      </c>
      <c r="D16" s="30">
        <f>+'Monthly Worksheet'!L21</f>
        <v>0</v>
      </c>
      <c r="E16" s="30">
        <f>+'Monthly Worksheet'!U21</f>
        <v>0</v>
      </c>
      <c r="F16" s="30">
        <f>+'Monthly Worksheet'!Z21</f>
        <v>0</v>
      </c>
      <c r="G16" s="30">
        <f>+'Monthly Worksheet'!AE21</f>
        <v>0</v>
      </c>
      <c r="H16" s="30">
        <f>+'Monthly Worksheet'!AN21</f>
        <v>0</v>
      </c>
      <c r="I16" s="30">
        <f>+'Monthly Worksheet'!AS21</f>
        <v>0</v>
      </c>
      <c r="J16" s="30">
        <f>+'Monthly Worksheet'!AX21</f>
        <v>0</v>
      </c>
      <c r="K16" s="30">
        <f>+'Monthly Worksheet'!BG21</f>
        <v>0</v>
      </c>
      <c r="L16" s="30">
        <f>+'Monthly Worksheet'!BL21</f>
        <v>0</v>
      </c>
      <c r="M16" s="30">
        <f>+'Monthly Worksheet'!BQ21</f>
        <v>0</v>
      </c>
      <c r="N16" s="27">
        <f>+'Monthly Worksheet'!BZ21</f>
        <v>0</v>
      </c>
    </row>
    <row r="17" spans="1:14" x14ac:dyDescent="0.3">
      <c r="A17" s="24" t="str">
        <f>+'Profit and Loss'!A17</f>
        <v>Total Income</v>
      </c>
      <c r="B17" s="36">
        <f>+'Monthly Worksheet'!B22</f>
        <v>0</v>
      </c>
      <c r="C17" s="36">
        <f>+'Monthly Worksheet'!G22</f>
        <v>0</v>
      </c>
      <c r="D17" s="36">
        <f>+'Monthly Worksheet'!L22</f>
        <v>0</v>
      </c>
      <c r="E17" s="36">
        <f>+'Monthly Worksheet'!U22</f>
        <v>0</v>
      </c>
      <c r="F17" s="36">
        <f>+'Monthly Worksheet'!Z22</f>
        <v>0</v>
      </c>
      <c r="G17" s="36">
        <f>+'Monthly Worksheet'!AE22</f>
        <v>0</v>
      </c>
      <c r="H17" s="36">
        <f>+'Monthly Worksheet'!AN22</f>
        <v>0</v>
      </c>
      <c r="I17" s="36">
        <f>+'Monthly Worksheet'!AS22</f>
        <v>0</v>
      </c>
      <c r="J17" s="36">
        <f>+'Monthly Worksheet'!AX22</f>
        <v>0</v>
      </c>
      <c r="K17" s="36">
        <f>+'Monthly Worksheet'!BG22</f>
        <v>0</v>
      </c>
      <c r="L17" s="36">
        <f>+'Monthly Worksheet'!BL22</f>
        <v>0</v>
      </c>
      <c r="M17" s="36">
        <f>+'Monthly Worksheet'!BQ22</f>
        <v>0</v>
      </c>
      <c r="N17" s="36">
        <f>+'Monthly Worksheet'!BZ22</f>
        <v>0</v>
      </c>
    </row>
    <row r="18" spans="1:14" x14ac:dyDescent="0.3">
      <c r="B18" s="30"/>
      <c r="C18" s="30"/>
      <c r="D18" s="30"/>
      <c r="E18" s="30"/>
      <c r="F18" s="30"/>
      <c r="G18" s="30"/>
      <c r="H18" s="30"/>
      <c r="I18" s="30"/>
      <c r="J18" s="30"/>
      <c r="K18" s="30"/>
      <c r="L18" s="30"/>
      <c r="M18" s="30"/>
      <c r="N18" s="30"/>
    </row>
    <row r="19" spans="1:14" x14ac:dyDescent="0.3">
      <c r="A19" s="24" t="str">
        <f>+'Profit and Loss'!A19</f>
        <v>Expenses</v>
      </c>
      <c r="B19" s="30"/>
      <c r="C19" s="30"/>
      <c r="D19" s="30"/>
      <c r="E19" s="30"/>
      <c r="F19" s="30"/>
      <c r="G19" s="30"/>
      <c r="H19" s="30"/>
      <c r="I19" s="30"/>
      <c r="J19" s="30"/>
      <c r="K19" s="30"/>
      <c r="L19" s="30"/>
      <c r="M19" s="30"/>
      <c r="N19" s="30"/>
    </row>
    <row r="20" spans="1:14" x14ac:dyDescent="0.3">
      <c r="A20" t="str">
        <f>+'Profit and Loss'!A20</f>
        <v>Accounting Fees</v>
      </c>
      <c r="B20" s="30">
        <f>+'Monthly Worksheet'!B25</f>
        <v>0</v>
      </c>
      <c r="C20" s="30">
        <f>+'Monthly Worksheet'!G25</f>
        <v>0</v>
      </c>
      <c r="D20" s="30">
        <f>+'Monthly Worksheet'!L25</f>
        <v>0</v>
      </c>
      <c r="E20" s="30">
        <f>+'Monthly Worksheet'!U25</f>
        <v>0</v>
      </c>
      <c r="F20" s="30">
        <f>+'Monthly Worksheet'!Z25</f>
        <v>0</v>
      </c>
      <c r="G20" s="30">
        <f>+'Monthly Worksheet'!AE25</f>
        <v>0</v>
      </c>
      <c r="H20" s="30">
        <f>+'Monthly Worksheet'!AN25</f>
        <v>0</v>
      </c>
      <c r="I20" s="30">
        <f>+'Monthly Worksheet'!AS25</f>
        <v>0</v>
      </c>
      <c r="J20" s="30">
        <f>+'Monthly Worksheet'!AX25</f>
        <v>0</v>
      </c>
      <c r="K20" s="30">
        <f>+'Monthly Worksheet'!BG25</f>
        <v>0</v>
      </c>
      <c r="L20" s="30">
        <f>+'Monthly Worksheet'!BL25</f>
        <v>0</v>
      </c>
      <c r="M20" s="30">
        <f>+'Monthly Worksheet'!BQ25</f>
        <v>0</v>
      </c>
      <c r="N20" s="27">
        <f>+'Monthly Worksheet'!BZ25</f>
        <v>0</v>
      </c>
    </row>
    <row r="21" spans="1:14" x14ac:dyDescent="0.3">
      <c r="A21" t="str">
        <f>+'Profit and Loss'!A21</f>
        <v>Advertising and marketing</v>
      </c>
      <c r="B21" s="30">
        <f>+'Monthly Worksheet'!B26</f>
        <v>0</v>
      </c>
      <c r="C21" s="30">
        <f>+'Monthly Worksheet'!G26</f>
        <v>0</v>
      </c>
      <c r="D21" s="30">
        <f>+'Monthly Worksheet'!L26</f>
        <v>0</v>
      </c>
      <c r="E21" s="30">
        <f>+'Monthly Worksheet'!U26</f>
        <v>0</v>
      </c>
      <c r="F21" s="30">
        <f>+'Monthly Worksheet'!Z26</f>
        <v>0</v>
      </c>
      <c r="G21" s="30">
        <f>+'Monthly Worksheet'!AE26</f>
        <v>0</v>
      </c>
      <c r="H21" s="30">
        <f>+'Monthly Worksheet'!AN26</f>
        <v>0</v>
      </c>
      <c r="I21" s="30">
        <f>+'Monthly Worksheet'!AS26</f>
        <v>0</v>
      </c>
      <c r="J21" s="30">
        <f>+'Monthly Worksheet'!AX26</f>
        <v>0</v>
      </c>
      <c r="K21" s="30">
        <f>+'Monthly Worksheet'!BG26</f>
        <v>0</v>
      </c>
      <c r="L21" s="30">
        <f>+'Monthly Worksheet'!BL26</f>
        <v>0</v>
      </c>
      <c r="M21" s="30">
        <f>+'Monthly Worksheet'!BQ26</f>
        <v>0</v>
      </c>
      <c r="N21" s="27">
        <f>+'Monthly Worksheet'!BZ26</f>
        <v>0</v>
      </c>
    </row>
    <row r="22" spans="1:14" x14ac:dyDescent="0.3">
      <c r="A22" t="str">
        <f>+'Profit and Loss'!A22</f>
        <v>Bank Fees</v>
      </c>
      <c r="B22" s="30">
        <f>+'Monthly Worksheet'!B27</f>
        <v>0</v>
      </c>
      <c r="C22" s="30">
        <f>+'Monthly Worksheet'!G27</f>
        <v>0</v>
      </c>
      <c r="D22" s="30">
        <f>+'Monthly Worksheet'!L27</f>
        <v>0</v>
      </c>
      <c r="E22" s="30">
        <f>+'Monthly Worksheet'!U27</f>
        <v>0</v>
      </c>
      <c r="F22" s="30">
        <f>+'Monthly Worksheet'!Z27</f>
        <v>0</v>
      </c>
      <c r="G22" s="30">
        <f>+'Monthly Worksheet'!AE27</f>
        <v>0</v>
      </c>
      <c r="H22" s="30">
        <f>+'Monthly Worksheet'!AN27</f>
        <v>0</v>
      </c>
      <c r="I22" s="30">
        <f>+'Monthly Worksheet'!AS27</f>
        <v>0</v>
      </c>
      <c r="J22" s="30">
        <f>+'Monthly Worksheet'!AX27</f>
        <v>0</v>
      </c>
      <c r="K22" s="30">
        <f>+'Monthly Worksheet'!BG27</f>
        <v>0</v>
      </c>
      <c r="L22" s="30">
        <f>+'Monthly Worksheet'!BL27</f>
        <v>0</v>
      </c>
      <c r="M22" s="30">
        <f>+'Monthly Worksheet'!BQ27</f>
        <v>0</v>
      </c>
      <c r="N22" s="27">
        <f>+'Monthly Worksheet'!BZ27</f>
        <v>0</v>
      </c>
    </row>
    <row r="23" spans="1:14" x14ac:dyDescent="0.3">
      <c r="A23" t="str">
        <f>+'Profit and Loss'!A23</f>
        <v>Bank Merchant Fees</v>
      </c>
      <c r="B23" s="30">
        <f>+'Monthly Worksheet'!B28</f>
        <v>0</v>
      </c>
      <c r="C23" s="30">
        <f>+'Monthly Worksheet'!G28</f>
        <v>0</v>
      </c>
      <c r="D23" s="30">
        <f>+'Monthly Worksheet'!L28</f>
        <v>0</v>
      </c>
      <c r="E23" s="30">
        <f>+'Monthly Worksheet'!U28</f>
        <v>0</v>
      </c>
      <c r="F23" s="30">
        <f>+'Monthly Worksheet'!Z28</f>
        <v>0</v>
      </c>
      <c r="G23" s="30">
        <f>+'Monthly Worksheet'!AE28</f>
        <v>0</v>
      </c>
      <c r="H23" s="30">
        <f>+'Monthly Worksheet'!AN28</f>
        <v>0</v>
      </c>
      <c r="I23" s="30">
        <f>+'Monthly Worksheet'!AS28</f>
        <v>0</v>
      </c>
      <c r="J23" s="30">
        <f>+'Monthly Worksheet'!AX28</f>
        <v>0</v>
      </c>
      <c r="K23" s="30">
        <f>+'Monthly Worksheet'!BG28</f>
        <v>0</v>
      </c>
      <c r="L23" s="30">
        <f>+'Monthly Worksheet'!BL28</f>
        <v>0</v>
      </c>
      <c r="M23" s="30">
        <f>+'Monthly Worksheet'!BQ28</f>
        <v>0</v>
      </c>
      <c r="N23" s="27">
        <f>+'Monthly Worksheet'!BZ28</f>
        <v>0</v>
      </c>
    </row>
    <row r="24" spans="1:14" x14ac:dyDescent="0.3">
      <c r="A24" t="str">
        <f>+'Profit and Loss'!A24</f>
        <v>Bookkeeping Fees</v>
      </c>
      <c r="B24" s="30">
        <f>+'Monthly Worksheet'!B29</f>
        <v>0</v>
      </c>
      <c r="C24" s="30">
        <f>+'Monthly Worksheet'!G29</f>
        <v>0</v>
      </c>
      <c r="D24" s="30">
        <f>+'Monthly Worksheet'!L29</f>
        <v>0</v>
      </c>
      <c r="E24" s="30">
        <f>+'Monthly Worksheet'!U29</f>
        <v>0</v>
      </c>
      <c r="F24" s="30">
        <f>+'Monthly Worksheet'!Z29</f>
        <v>0</v>
      </c>
      <c r="G24" s="30">
        <f>+'Monthly Worksheet'!AE29</f>
        <v>0</v>
      </c>
      <c r="H24" s="30">
        <f>+'Monthly Worksheet'!AN29</f>
        <v>0</v>
      </c>
      <c r="I24" s="30">
        <f>+'Monthly Worksheet'!AS29</f>
        <v>0</v>
      </c>
      <c r="J24" s="30">
        <f>+'Monthly Worksheet'!AX29</f>
        <v>0</v>
      </c>
      <c r="K24" s="30">
        <f>+'Monthly Worksheet'!BG29</f>
        <v>0</v>
      </c>
      <c r="L24" s="30">
        <f>+'Monthly Worksheet'!BL29</f>
        <v>0</v>
      </c>
      <c r="M24" s="30">
        <f>+'Monthly Worksheet'!BQ29</f>
        <v>0</v>
      </c>
      <c r="N24" s="27">
        <f>+'Monthly Worksheet'!BZ29</f>
        <v>0</v>
      </c>
    </row>
    <row r="25" spans="1:14" x14ac:dyDescent="0.3">
      <c r="A25" t="str">
        <f>+'Profit and Loss'!A25</f>
        <v>Car Expenses - Insurance</v>
      </c>
      <c r="B25" s="30">
        <f>+'Monthly Worksheet'!B30</f>
        <v>0</v>
      </c>
      <c r="C25" s="30">
        <f>+'Monthly Worksheet'!G30</f>
        <v>0</v>
      </c>
      <c r="D25" s="30">
        <f>+'Monthly Worksheet'!L30</f>
        <v>0</v>
      </c>
      <c r="E25" s="30">
        <f>+'Monthly Worksheet'!U30</f>
        <v>0</v>
      </c>
      <c r="F25" s="30">
        <f>+'Monthly Worksheet'!Z30</f>
        <v>0</v>
      </c>
      <c r="G25" s="30">
        <f>+'Monthly Worksheet'!AE30</f>
        <v>0</v>
      </c>
      <c r="H25" s="30">
        <f>+'Monthly Worksheet'!AN30</f>
        <v>0</v>
      </c>
      <c r="I25" s="30">
        <f>+'Monthly Worksheet'!AS30</f>
        <v>0</v>
      </c>
      <c r="J25" s="30">
        <f>+'Monthly Worksheet'!AX30</f>
        <v>0</v>
      </c>
      <c r="K25" s="30">
        <f>+'Monthly Worksheet'!BG30</f>
        <v>0</v>
      </c>
      <c r="L25" s="30">
        <f>+'Monthly Worksheet'!BL30</f>
        <v>0</v>
      </c>
      <c r="M25" s="30">
        <f>+'Monthly Worksheet'!BQ30</f>
        <v>0</v>
      </c>
      <c r="N25" s="27">
        <f>+'Monthly Worksheet'!BZ30</f>
        <v>0</v>
      </c>
    </row>
    <row r="26" spans="1:14" x14ac:dyDescent="0.3">
      <c r="A26" t="str">
        <f>+'Profit and Loss'!A26</f>
        <v>Car Expenses- Petrol</v>
      </c>
      <c r="B26" s="30">
        <f>+'Monthly Worksheet'!B31</f>
        <v>0</v>
      </c>
      <c r="C26" s="30">
        <f>+'Monthly Worksheet'!G31</f>
        <v>0</v>
      </c>
      <c r="D26" s="30">
        <f>+'Monthly Worksheet'!L31</f>
        <v>0</v>
      </c>
      <c r="E26" s="30">
        <f>+'Monthly Worksheet'!U31</f>
        <v>0</v>
      </c>
      <c r="F26" s="30">
        <f>+'Monthly Worksheet'!Z31</f>
        <v>0</v>
      </c>
      <c r="G26" s="30">
        <f>+'Monthly Worksheet'!AE31</f>
        <v>0</v>
      </c>
      <c r="H26" s="30">
        <f>+'Monthly Worksheet'!AN31</f>
        <v>0</v>
      </c>
      <c r="I26" s="30">
        <f>+'Monthly Worksheet'!AS31</f>
        <v>0</v>
      </c>
      <c r="J26" s="30">
        <f>+'Monthly Worksheet'!AX31</f>
        <v>0</v>
      </c>
      <c r="K26" s="30">
        <f>+'Monthly Worksheet'!BG31</f>
        <v>0</v>
      </c>
      <c r="L26" s="30">
        <f>+'Monthly Worksheet'!BL31</f>
        <v>0</v>
      </c>
      <c r="M26" s="30">
        <f>+'Monthly Worksheet'!BQ31</f>
        <v>0</v>
      </c>
      <c r="N26" s="27">
        <f>+'Monthly Worksheet'!BZ31</f>
        <v>0</v>
      </c>
    </row>
    <row r="27" spans="1:14" x14ac:dyDescent="0.3">
      <c r="A27" t="str">
        <f>+'Profit and Loss'!A27</f>
        <v>Car Expenses- Registration</v>
      </c>
      <c r="B27" s="30">
        <f>+'Monthly Worksheet'!B32</f>
        <v>0</v>
      </c>
      <c r="C27" s="30">
        <f>+'Monthly Worksheet'!G32</f>
        <v>0</v>
      </c>
      <c r="D27" s="30">
        <f>+'Monthly Worksheet'!L32</f>
        <v>0</v>
      </c>
      <c r="E27" s="30">
        <f>+'Monthly Worksheet'!U32</f>
        <v>0</v>
      </c>
      <c r="F27" s="30">
        <f>+'Monthly Worksheet'!Z32</f>
        <v>0</v>
      </c>
      <c r="G27" s="30">
        <f>+'Monthly Worksheet'!AE32</f>
        <v>0</v>
      </c>
      <c r="H27" s="30">
        <f>+'Monthly Worksheet'!AN32</f>
        <v>0</v>
      </c>
      <c r="I27" s="30">
        <f>+'Monthly Worksheet'!AS32</f>
        <v>0</v>
      </c>
      <c r="J27" s="30">
        <f>+'Monthly Worksheet'!AX32</f>
        <v>0</v>
      </c>
      <c r="K27" s="30">
        <f>+'Monthly Worksheet'!BG32</f>
        <v>0</v>
      </c>
      <c r="L27" s="30">
        <f>+'Monthly Worksheet'!BL32</f>
        <v>0</v>
      </c>
      <c r="M27" s="30">
        <f>+'Monthly Worksheet'!BQ32</f>
        <v>0</v>
      </c>
      <c r="N27" s="27">
        <f>+'Monthly Worksheet'!BZ32</f>
        <v>0</v>
      </c>
    </row>
    <row r="28" spans="1:14" x14ac:dyDescent="0.3">
      <c r="A28" t="str">
        <f>+'Profit and Loss'!A28</f>
        <v>Car Expenses- Repairs &amp; Maintenance</v>
      </c>
      <c r="B28" s="30">
        <f>+'Monthly Worksheet'!B33</f>
        <v>0</v>
      </c>
      <c r="C28" s="30">
        <f>+'Monthly Worksheet'!G33</f>
        <v>0</v>
      </c>
      <c r="D28" s="30">
        <f>+'Monthly Worksheet'!L33</f>
        <v>0</v>
      </c>
      <c r="E28" s="30">
        <f>+'Monthly Worksheet'!U33</f>
        <v>0</v>
      </c>
      <c r="F28" s="30">
        <f>+'Monthly Worksheet'!Z33</f>
        <v>0</v>
      </c>
      <c r="G28" s="30">
        <f>+'Monthly Worksheet'!AE33</f>
        <v>0</v>
      </c>
      <c r="H28" s="30">
        <f>+'Monthly Worksheet'!AN33</f>
        <v>0</v>
      </c>
      <c r="I28" s="30">
        <f>+'Monthly Worksheet'!AS33</f>
        <v>0</v>
      </c>
      <c r="J28" s="30">
        <f>+'Monthly Worksheet'!AX33</f>
        <v>0</v>
      </c>
      <c r="K28" s="30">
        <f>+'Monthly Worksheet'!BG33</f>
        <v>0</v>
      </c>
      <c r="L28" s="30">
        <f>+'Monthly Worksheet'!BL33</f>
        <v>0</v>
      </c>
      <c r="M28" s="30">
        <f>+'Monthly Worksheet'!BQ33</f>
        <v>0</v>
      </c>
      <c r="N28" s="27">
        <f>+'Monthly Worksheet'!BZ33</f>
        <v>0</v>
      </c>
    </row>
    <row r="29" spans="1:14" x14ac:dyDescent="0.3">
      <c r="A29" t="str">
        <f>+'Profit and Loss'!A29</f>
        <v>Charity donations</v>
      </c>
      <c r="B29" s="30">
        <f>+'Monthly Worksheet'!B34</f>
        <v>0</v>
      </c>
      <c r="C29" s="30">
        <f>+'Monthly Worksheet'!G34</f>
        <v>0</v>
      </c>
      <c r="D29" s="30">
        <f>+'Monthly Worksheet'!L34</f>
        <v>0</v>
      </c>
      <c r="E29" s="30">
        <f>+'Monthly Worksheet'!U34</f>
        <v>0</v>
      </c>
      <c r="F29" s="30">
        <f>+'Monthly Worksheet'!Z34</f>
        <v>0</v>
      </c>
      <c r="G29" s="30">
        <f>+'Monthly Worksheet'!AE34</f>
        <v>0</v>
      </c>
      <c r="H29" s="30">
        <f>+'Monthly Worksheet'!AN34</f>
        <v>0</v>
      </c>
      <c r="I29" s="30">
        <f>+'Monthly Worksheet'!AS34</f>
        <v>0</v>
      </c>
      <c r="J29" s="30">
        <f>+'Monthly Worksheet'!AX34</f>
        <v>0</v>
      </c>
      <c r="K29" s="30">
        <f>+'Monthly Worksheet'!BG34</f>
        <v>0</v>
      </c>
      <c r="L29" s="30">
        <f>+'Monthly Worksheet'!BL34</f>
        <v>0</v>
      </c>
      <c r="M29" s="30">
        <f>+'Monthly Worksheet'!BQ34</f>
        <v>0</v>
      </c>
      <c r="N29" s="27">
        <f>+'Monthly Worksheet'!BZ34</f>
        <v>0</v>
      </c>
    </row>
    <row r="30" spans="1:14" x14ac:dyDescent="0.3">
      <c r="A30" t="str">
        <f>+'Profit and Loss'!A30</f>
        <v>Clinical resources - With GST</v>
      </c>
      <c r="B30" s="30">
        <f>+'Monthly Worksheet'!B35</f>
        <v>0</v>
      </c>
      <c r="C30" s="30">
        <f>+'Monthly Worksheet'!G35</f>
        <v>0</v>
      </c>
      <c r="D30" s="30">
        <f>+'Monthly Worksheet'!L35</f>
        <v>0</v>
      </c>
      <c r="E30" s="30">
        <f>+'Monthly Worksheet'!U35</f>
        <v>0</v>
      </c>
      <c r="F30" s="30">
        <f>+'Monthly Worksheet'!Z35</f>
        <v>0</v>
      </c>
      <c r="G30" s="30">
        <f>+'Monthly Worksheet'!AE35</f>
        <v>0</v>
      </c>
      <c r="H30" s="30">
        <f>+'Monthly Worksheet'!AN35</f>
        <v>0</v>
      </c>
      <c r="I30" s="30">
        <f>+'Monthly Worksheet'!AS35</f>
        <v>0</v>
      </c>
      <c r="J30" s="30">
        <f>+'Monthly Worksheet'!AX35</f>
        <v>0</v>
      </c>
      <c r="K30" s="30">
        <f>+'Monthly Worksheet'!BG35</f>
        <v>0</v>
      </c>
      <c r="L30" s="30">
        <f>+'Monthly Worksheet'!BL35</f>
        <v>0</v>
      </c>
      <c r="M30" s="30">
        <f>+'Monthly Worksheet'!BQ35</f>
        <v>0</v>
      </c>
      <c r="N30" s="27">
        <f>+'Monthly Worksheet'!BZ35</f>
        <v>0</v>
      </c>
    </row>
    <row r="31" spans="1:14" x14ac:dyDescent="0.3">
      <c r="A31" t="str">
        <f>+'Profit and Loss'!A31</f>
        <v>Clinical resources - NO GST</v>
      </c>
      <c r="B31" s="30">
        <f>+'Monthly Worksheet'!B36</f>
        <v>0</v>
      </c>
      <c r="C31" s="30">
        <f>+'Monthly Worksheet'!G36</f>
        <v>0</v>
      </c>
      <c r="D31" s="30">
        <f>+'Monthly Worksheet'!L36</f>
        <v>0</v>
      </c>
      <c r="E31" s="30">
        <f>+'Monthly Worksheet'!U36</f>
        <v>0</v>
      </c>
      <c r="F31" s="30">
        <f>+'Monthly Worksheet'!Z36</f>
        <v>0</v>
      </c>
      <c r="G31" s="30">
        <f>+'Monthly Worksheet'!AE36</f>
        <v>0</v>
      </c>
      <c r="H31" s="30">
        <f>+'Monthly Worksheet'!AN36</f>
        <v>0</v>
      </c>
      <c r="I31" s="30">
        <f>+'Monthly Worksheet'!AS36</f>
        <v>0</v>
      </c>
      <c r="J31" s="30">
        <f>+'Monthly Worksheet'!AX36</f>
        <v>0</v>
      </c>
      <c r="K31" s="30">
        <f>+'Monthly Worksheet'!BG36</f>
        <v>0</v>
      </c>
      <c r="L31" s="30">
        <f>+'Monthly Worksheet'!BL36</f>
        <v>0</v>
      </c>
      <c r="M31" s="30">
        <f>+'Monthly Worksheet'!BQ36</f>
        <v>0</v>
      </c>
      <c r="N31" s="27">
        <f>+'Monthly Worksheet'!BZ36</f>
        <v>0</v>
      </c>
    </row>
    <row r="32" spans="1:14" x14ac:dyDescent="0.3">
      <c r="A32" t="str">
        <f>+'Profit and Loss'!A32</f>
        <v>Computers</v>
      </c>
      <c r="B32" s="30">
        <f>+'Monthly Worksheet'!B37</f>
        <v>0</v>
      </c>
      <c r="C32" s="30">
        <f>+'Monthly Worksheet'!G37</f>
        <v>0</v>
      </c>
      <c r="D32" s="30">
        <f>+'Monthly Worksheet'!L37</f>
        <v>0</v>
      </c>
      <c r="E32" s="30">
        <f>+'Monthly Worksheet'!U37</f>
        <v>0</v>
      </c>
      <c r="F32" s="30">
        <f>+'Monthly Worksheet'!Z37</f>
        <v>0</v>
      </c>
      <c r="G32" s="30">
        <f>+'Monthly Worksheet'!AE37</f>
        <v>0</v>
      </c>
      <c r="H32" s="30">
        <f>+'Monthly Worksheet'!AN37</f>
        <v>0</v>
      </c>
      <c r="I32" s="30">
        <f>+'Monthly Worksheet'!AS37</f>
        <v>0</v>
      </c>
      <c r="J32" s="30">
        <f>+'Monthly Worksheet'!AX37</f>
        <v>0</v>
      </c>
      <c r="K32" s="30">
        <f>+'Monthly Worksheet'!BG37</f>
        <v>0</v>
      </c>
      <c r="L32" s="30">
        <f>+'Monthly Worksheet'!BL37</f>
        <v>0</v>
      </c>
      <c r="M32" s="30">
        <f>+'Monthly Worksheet'!BQ37</f>
        <v>0</v>
      </c>
      <c r="N32" s="27">
        <f>+'Monthly Worksheet'!BZ37</f>
        <v>0</v>
      </c>
    </row>
    <row r="33" spans="1:14" x14ac:dyDescent="0.3">
      <c r="A33" t="str">
        <f>+'Profit and Loss'!A33</f>
        <v>Entertainment</v>
      </c>
      <c r="B33" s="30">
        <f>+'Monthly Worksheet'!B38</f>
        <v>0</v>
      </c>
      <c r="C33" s="30">
        <f>+'Monthly Worksheet'!G38</f>
        <v>0</v>
      </c>
      <c r="D33" s="30">
        <f>+'Monthly Worksheet'!L38</f>
        <v>0</v>
      </c>
      <c r="E33" s="30">
        <f>+'Monthly Worksheet'!U38</f>
        <v>0</v>
      </c>
      <c r="F33" s="30">
        <f>+'Monthly Worksheet'!Z38</f>
        <v>0</v>
      </c>
      <c r="G33" s="30">
        <f>+'Monthly Worksheet'!AE38</f>
        <v>0</v>
      </c>
      <c r="H33" s="30">
        <f>+'Monthly Worksheet'!AN38</f>
        <v>0</v>
      </c>
      <c r="I33" s="30">
        <f>+'Monthly Worksheet'!AS38</f>
        <v>0</v>
      </c>
      <c r="J33" s="30">
        <f>+'Monthly Worksheet'!AX38</f>
        <v>0</v>
      </c>
      <c r="K33" s="30">
        <f>+'Monthly Worksheet'!BG38</f>
        <v>0</v>
      </c>
      <c r="L33" s="30">
        <f>+'Monthly Worksheet'!BL38</f>
        <v>0</v>
      </c>
      <c r="M33" s="30">
        <f>+'Monthly Worksheet'!BQ38</f>
        <v>0</v>
      </c>
      <c r="N33" s="27">
        <f>+'Monthly Worksheet'!BZ38</f>
        <v>0</v>
      </c>
    </row>
    <row r="34" spans="1:14" x14ac:dyDescent="0.3">
      <c r="A34" t="str">
        <f>+'Profit and Loss'!A34</f>
        <v>Equipment</v>
      </c>
      <c r="B34" s="30">
        <f>+'Monthly Worksheet'!B39</f>
        <v>0</v>
      </c>
      <c r="C34" s="30">
        <f>+'Monthly Worksheet'!G39</f>
        <v>0</v>
      </c>
      <c r="D34" s="30">
        <f>+'Monthly Worksheet'!L39</f>
        <v>0</v>
      </c>
      <c r="E34" s="30">
        <f>+'Monthly Worksheet'!U39</f>
        <v>0</v>
      </c>
      <c r="F34" s="30">
        <f>+'Monthly Worksheet'!Z39</f>
        <v>0</v>
      </c>
      <c r="G34" s="30">
        <f>+'Monthly Worksheet'!AE39</f>
        <v>0</v>
      </c>
      <c r="H34" s="30">
        <f>+'Monthly Worksheet'!AN39</f>
        <v>0</v>
      </c>
      <c r="I34" s="30">
        <f>+'Monthly Worksheet'!AS39</f>
        <v>0</v>
      </c>
      <c r="J34" s="30">
        <f>+'Monthly Worksheet'!AX39</f>
        <v>0</v>
      </c>
      <c r="K34" s="30">
        <f>+'Monthly Worksheet'!BG39</f>
        <v>0</v>
      </c>
      <c r="L34" s="30">
        <f>+'Monthly Worksheet'!BL39</f>
        <v>0</v>
      </c>
      <c r="M34" s="30">
        <f>+'Monthly Worksheet'!BQ39</f>
        <v>0</v>
      </c>
      <c r="N34" s="27">
        <f>+'Monthly Worksheet'!BZ39</f>
        <v>0</v>
      </c>
    </row>
    <row r="35" spans="1:14" x14ac:dyDescent="0.3">
      <c r="A35" t="str">
        <f>+'Profit and Loss'!A35</f>
        <v>Furniture</v>
      </c>
      <c r="B35" s="30">
        <f>+'Monthly Worksheet'!B40</f>
        <v>0</v>
      </c>
      <c r="C35" s="30">
        <f>+'Monthly Worksheet'!G40</f>
        <v>0</v>
      </c>
      <c r="D35" s="30">
        <f>+'Monthly Worksheet'!L40</f>
        <v>0</v>
      </c>
      <c r="E35" s="30">
        <f>+'Monthly Worksheet'!U40</f>
        <v>0</v>
      </c>
      <c r="F35" s="30">
        <f>+'Monthly Worksheet'!Z40</f>
        <v>0</v>
      </c>
      <c r="G35" s="30">
        <f>+'Monthly Worksheet'!AE40</f>
        <v>0</v>
      </c>
      <c r="H35" s="30">
        <f>+'Monthly Worksheet'!AN40</f>
        <v>0</v>
      </c>
      <c r="I35" s="30">
        <f>+'Monthly Worksheet'!AS40</f>
        <v>0</v>
      </c>
      <c r="J35" s="30">
        <f>+'Monthly Worksheet'!AX40</f>
        <v>0</v>
      </c>
      <c r="K35" s="30">
        <f>+'Monthly Worksheet'!BG40</f>
        <v>0</v>
      </c>
      <c r="L35" s="30">
        <f>+'Monthly Worksheet'!BL40</f>
        <v>0</v>
      </c>
      <c r="M35" s="30">
        <f>+'Monthly Worksheet'!BQ40</f>
        <v>0</v>
      </c>
      <c r="N35" s="27">
        <f>+'Monthly Worksheet'!BZ40</f>
        <v>0</v>
      </c>
    </row>
    <row r="36" spans="1:14" x14ac:dyDescent="0.3">
      <c r="A36" t="str">
        <f>+'Profit and Loss'!A36</f>
        <v>Insurance</v>
      </c>
      <c r="B36" s="30">
        <f>+'Monthly Worksheet'!B41</f>
        <v>0</v>
      </c>
      <c r="C36" s="30">
        <f>+'Monthly Worksheet'!G41</f>
        <v>0</v>
      </c>
      <c r="D36" s="30">
        <f>+'Monthly Worksheet'!L41</f>
        <v>0</v>
      </c>
      <c r="E36" s="30">
        <f>+'Monthly Worksheet'!U41</f>
        <v>0</v>
      </c>
      <c r="F36" s="30">
        <f>+'Monthly Worksheet'!Z41</f>
        <v>0</v>
      </c>
      <c r="G36" s="30">
        <f>+'Monthly Worksheet'!AE41</f>
        <v>0</v>
      </c>
      <c r="H36" s="30">
        <f>+'Monthly Worksheet'!AN41</f>
        <v>0</v>
      </c>
      <c r="I36" s="30">
        <f>+'Monthly Worksheet'!AS41</f>
        <v>0</v>
      </c>
      <c r="J36" s="30">
        <f>+'Monthly Worksheet'!AX41</f>
        <v>0</v>
      </c>
      <c r="K36" s="30">
        <f>+'Monthly Worksheet'!BG41</f>
        <v>0</v>
      </c>
      <c r="L36" s="30">
        <f>+'Monthly Worksheet'!BL41</f>
        <v>0</v>
      </c>
      <c r="M36" s="30">
        <f>+'Monthly Worksheet'!BQ41</f>
        <v>0</v>
      </c>
      <c r="N36" s="27">
        <f>+'Monthly Worksheet'!BZ41</f>
        <v>0</v>
      </c>
    </row>
    <row r="37" spans="1:14" x14ac:dyDescent="0.3">
      <c r="A37" t="str">
        <f>+'Profit and Loss'!A37</f>
        <v>Internet</v>
      </c>
      <c r="B37" s="30">
        <f>+'Monthly Worksheet'!B42</f>
        <v>0</v>
      </c>
      <c r="C37" s="30">
        <f>+'Monthly Worksheet'!G42</f>
        <v>0</v>
      </c>
      <c r="D37" s="30">
        <f>+'Monthly Worksheet'!L42</f>
        <v>0</v>
      </c>
      <c r="E37" s="30">
        <f>+'Monthly Worksheet'!U42</f>
        <v>0</v>
      </c>
      <c r="F37" s="30">
        <f>+'Monthly Worksheet'!Z42</f>
        <v>0</v>
      </c>
      <c r="G37" s="30">
        <f>+'Monthly Worksheet'!AE42</f>
        <v>0</v>
      </c>
      <c r="H37" s="30">
        <f>+'Monthly Worksheet'!AN42</f>
        <v>0</v>
      </c>
      <c r="I37" s="30">
        <f>+'Monthly Worksheet'!AS42</f>
        <v>0</v>
      </c>
      <c r="J37" s="30">
        <f>+'Monthly Worksheet'!AX42</f>
        <v>0</v>
      </c>
      <c r="K37" s="30">
        <f>+'Monthly Worksheet'!BG42</f>
        <v>0</v>
      </c>
      <c r="L37" s="30">
        <f>+'Monthly Worksheet'!BL42</f>
        <v>0</v>
      </c>
      <c r="M37" s="30">
        <f>+'Monthly Worksheet'!BQ42</f>
        <v>0</v>
      </c>
      <c r="N37" s="27">
        <f>+'Monthly Worksheet'!BZ42</f>
        <v>0</v>
      </c>
    </row>
    <row r="38" spans="1:14" x14ac:dyDescent="0.3">
      <c r="A38" t="str">
        <f>+'Profit and Loss'!A38</f>
        <v>IT support</v>
      </c>
      <c r="B38" s="30">
        <f>+'Monthly Worksheet'!B43</f>
        <v>0</v>
      </c>
      <c r="C38" s="30">
        <f>+'Monthly Worksheet'!G43</f>
        <v>0</v>
      </c>
      <c r="D38" s="30">
        <f>+'Monthly Worksheet'!L43</f>
        <v>0</v>
      </c>
      <c r="E38" s="30">
        <f>+'Monthly Worksheet'!U43</f>
        <v>0</v>
      </c>
      <c r="F38" s="30">
        <f>+'Monthly Worksheet'!Z43</f>
        <v>0</v>
      </c>
      <c r="G38" s="30">
        <f>+'Monthly Worksheet'!AE43</f>
        <v>0</v>
      </c>
      <c r="H38" s="30">
        <f>+'Monthly Worksheet'!AN43</f>
        <v>0</v>
      </c>
      <c r="I38" s="30">
        <f>+'Monthly Worksheet'!AS43</f>
        <v>0</v>
      </c>
      <c r="J38" s="30">
        <f>+'Monthly Worksheet'!AX43</f>
        <v>0</v>
      </c>
      <c r="K38" s="30">
        <f>+'Monthly Worksheet'!BG43</f>
        <v>0</v>
      </c>
      <c r="L38" s="30">
        <f>+'Monthly Worksheet'!BL43</f>
        <v>0</v>
      </c>
      <c r="M38" s="30">
        <f>+'Monthly Worksheet'!BQ43</f>
        <v>0</v>
      </c>
      <c r="N38" s="27">
        <f>+'Monthly Worksheet'!BZ43</f>
        <v>0</v>
      </c>
    </row>
    <row r="39" spans="1:14" x14ac:dyDescent="0.3">
      <c r="A39" t="str">
        <f>+'Profit and Loss'!A39</f>
        <v>Management Fees</v>
      </c>
      <c r="B39" s="30">
        <f>+'Monthly Worksheet'!B44</f>
        <v>0</v>
      </c>
      <c r="C39" s="30">
        <f>+'Monthly Worksheet'!G44</f>
        <v>0</v>
      </c>
      <c r="D39" s="30">
        <f>+'Monthly Worksheet'!L44</f>
        <v>0</v>
      </c>
      <c r="E39" s="30">
        <f>+'Monthly Worksheet'!U44</f>
        <v>0</v>
      </c>
      <c r="F39" s="30">
        <f>+'Monthly Worksheet'!Z44</f>
        <v>0</v>
      </c>
      <c r="G39" s="30">
        <f>+'Monthly Worksheet'!AE44</f>
        <v>0</v>
      </c>
      <c r="H39" s="30">
        <f>+'Monthly Worksheet'!AN44</f>
        <v>0</v>
      </c>
      <c r="I39" s="30">
        <f>+'Monthly Worksheet'!AS44</f>
        <v>0</v>
      </c>
      <c r="J39" s="30">
        <f>+'Monthly Worksheet'!AX44</f>
        <v>0</v>
      </c>
      <c r="K39" s="30">
        <f>+'Monthly Worksheet'!BG44</f>
        <v>0</v>
      </c>
      <c r="L39" s="30">
        <f>+'Monthly Worksheet'!BL44</f>
        <v>0</v>
      </c>
      <c r="M39" s="30">
        <f>+'Monthly Worksheet'!BQ44</f>
        <v>0</v>
      </c>
      <c r="N39" s="27">
        <f>+'Monthly Worksheet'!BZ44</f>
        <v>0</v>
      </c>
    </row>
    <row r="40" spans="1:14" x14ac:dyDescent="0.3">
      <c r="A40" t="str">
        <f>+'Profit and Loss'!A40</f>
        <v>Memberships</v>
      </c>
      <c r="B40" s="30">
        <f>+'Monthly Worksheet'!B45</f>
        <v>0</v>
      </c>
      <c r="C40" s="30">
        <f>+'Monthly Worksheet'!G45</f>
        <v>0</v>
      </c>
      <c r="D40" s="30">
        <f>+'Monthly Worksheet'!L45</f>
        <v>0</v>
      </c>
      <c r="E40" s="30">
        <f>+'Monthly Worksheet'!U45</f>
        <v>0</v>
      </c>
      <c r="F40" s="30">
        <f>+'Monthly Worksheet'!Z45</f>
        <v>0</v>
      </c>
      <c r="G40" s="30">
        <f>+'Monthly Worksheet'!AE45</f>
        <v>0</v>
      </c>
      <c r="H40" s="30">
        <f>+'Monthly Worksheet'!AN45</f>
        <v>0</v>
      </c>
      <c r="I40" s="30">
        <f>+'Monthly Worksheet'!AS45</f>
        <v>0</v>
      </c>
      <c r="J40" s="30">
        <f>+'Monthly Worksheet'!AX45</f>
        <v>0</v>
      </c>
      <c r="K40" s="30">
        <f>+'Monthly Worksheet'!BG45</f>
        <v>0</v>
      </c>
      <c r="L40" s="30">
        <f>+'Monthly Worksheet'!BL45</f>
        <v>0</v>
      </c>
      <c r="M40" s="30">
        <f>+'Monthly Worksheet'!BQ45</f>
        <v>0</v>
      </c>
      <c r="N40" s="27">
        <f>+'Monthly Worksheet'!BZ45</f>
        <v>0</v>
      </c>
    </row>
    <row r="41" spans="1:14" x14ac:dyDescent="0.3">
      <c r="A41" t="str">
        <f>+'Profit and Loss'!A41</f>
        <v>Office amenities</v>
      </c>
      <c r="B41" s="30">
        <f>+'Monthly Worksheet'!B46</f>
        <v>0</v>
      </c>
      <c r="C41" s="30">
        <f>+'Monthly Worksheet'!G46</f>
        <v>0</v>
      </c>
      <c r="D41" s="30">
        <f>+'Monthly Worksheet'!L46</f>
        <v>0</v>
      </c>
      <c r="E41" s="30">
        <f>+'Monthly Worksheet'!U46</f>
        <v>0</v>
      </c>
      <c r="F41" s="30">
        <f>+'Monthly Worksheet'!Z46</f>
        <v>0</v>
      </c>
      <c r="G41" s="30">
        <f>+'Monthly Worksheet'!AE46</f>
        <v>0</v>
      </c>
      <c r="H41" s="30">
        <f>+'Monthly Worksheet'!AN46</f>
        <v>0</v>
      </c>
      <c r="I41" s="30">
        <f>+'Monthly Worksheet'!AS46</f>
        <v>0</v>
      </c>
      <c r="J41" s="30">
        <f>+'Monthly Worksheet'!AX46</f>
        <v>0</v>
      </c>
      <c r="K41" s="30">
        <f>+'Monthly Worksheet'!BG46</f>
        <v>0</v>
      </c>
      <c r="L41" s="30">
        <f>+'Monthly Worksheet'!BL46</f>
        <v>0</v>
      </c>
      <c r="M41" s="30">
        <f>+'Monthly Worksheet'!BQ46</f>
        <v>0</v>
      </c>
      <c r="N41" s="27">
        <f>+'Monthly Worksheet'!BZ46</f>
        <v>0</v>
      </c>
    </row>
    <row r="42" spans="1:14" x14ac:dyDescent="0.3">
      <c r="A42" t="str">
        <f>+'Profit and Loss'!A42</f>
        <v>Postage</v>
      </c>
      <c r="B42" s="30">
        <f>+'Monthly Worksheet'!B47</f>
        <v>0</v>
      </c>
      <c r="C42" s="30">
        <f>+'Monthly Worksheet'!G47</f>
        <v>0</v>
      </c>
      <c r="D42" s="30">
        <f>+'Monthly Worksheet'!L47</f>
        <v>0</v>
      </c>
      <c r="E42" s="30">
        <f>+'Monthly Worksheet'!U47</f>
        <v>0</v>
      </c>
      <c r="F42" s="30">
        <f>+'Monthly Worksheet'!Z47</f>
        <v>0</v>
      </c>
      <c r="G42" s="30">
        <f>+'Monthly Worksheet'!AE47</f>
        <v>0</v>
      </c>
      <c r="H42" s="30">
        <f>+'Monthly Worksheet'!AN47</f>
        <v>0</v>
      </c>
      <c r="I42" s="30">
        <f>+'Monthly Worksheet'!AS47</f>
        <v>0</v>
      </c>
      <c r="J42" s="30">
        <f>+'Monthly Worksheet'!AX47</f>
        <v>0</v>
      </c>
      <c r="K42" s="30">
        <f>+'Monthly Worksheet'!BG47</f>
        <v>0</v>
      </c>
      <c r="L42" s="30">
        <f>+'Monthly Worksheet'!BL47</f>
        <v>0</v>
      </c>
      <c r="M42" s="30">
        <f>+'Monthly Worksheet'!BQ47</f>
        <v>0</v>
      </c>
      <c r="N42" s="27">
        <f>+'Monthly Worksheet'!BZ47</f>
        <v>0</v>
      </c>
    </row>
    <row r="43" spans="1:14" x14ac:dyDescent="0.3">
      <c r="A43" t="str">
        <f>+'Profit and Loss'!A43</f>
        <v>Printing</v>
      </c>
      <c r="B43" s="30">
        <f>+'Monthly Worksheet'!B48</f>
        <v>0</v>
      </c>
      <c r="C43" s="30">
        <f>+'Monthly Worksheet'!G48</f>
        <v>0</v>
      </c>
      <c r="D43" s="30">
        <f>+'Monthly Worksheet'!L48</f>
        <v>0</v>
      </c>
      <c r="E43" s="30">
        <f>+'Monthly Worksheet'!U48</f>
        <v>0</v>
      </c>
      <c r="F43" s="30">
        <f>+'Monthly Worksheet'!Z48</f>
        <v>0</v>
      </c>
      <c r="G43" s="30">
        <f>+'Monthly Worksheet'!AE48</f>
        <v>0</v>
      </c>
      <c r="H43" s="30">
        <f>+'Monthly Worksheet'!AN48</f>
        <v>0</v>
      </c>
      <c r="I43" s="30">
        <f>+'Monthly Worksheet'!AS48</f>
        <v>0</v>
      </c>
      <c r="J43" s="30">
        <f>+'Monthly Worksheet'!AX48</f>
        <v>0</v>
      </c>
      <c r="K43" s="30">
        <f>+'Monthly Worksheet'!BG48</f>
        <v>0</v>
      </c>
      <c r="L43" s="30">
        <f>+'Monthly Worksheet'!BL48</f>
        <v>0</v>
      </c>
      <c r="M43" s="30">
        <f>+'Monthly Worksheet'!BQ48</f>
        <v>0</v>
      </c>
      <c r="N43" s="27">
        <f>+'Monthly Worksheet'!BZ48</f>
        <v>0</v>
      </c>
    </row>
    <row r="44" spans="1:14" x14ac:dyDescent="0.3">
      <c r="A44" t="str">
        <f>+'Profit and Loss'!A44</f>
        <v>Professional Development/Training - With GST</v>
      </c>
      <c r="B44" s="30">
        <f>+'Monthly Worksheet'!B49</f>
        <v>0</v>
      </c>
      <c r="C44" s="30">
        <f>+'Monthly Worksheet'!G49</f>
        <v>0</v>
      </c>
      <c r="D44" s="30">
        <f>+'Monthly Worksheet'!L49</f>
        <v>0</v>
      </c>
      <c r="E44" s="30">
        <f>+'Monthly Worksheet'!U49</f>
        <v>0</v>
      </c>
      <c r="F44" s="30">
        <f>+'Monthly Worksheet'!Z49</f>
        <v>0</v>
      </c>
      <c r="G44" s="30">
        <f>+'Monthly Worksheet'!AE49</f>
        <v>0</v>
      </c>
      <c r="H44" s="30">
        <f>+'Monthly Worksheet'!AN49</f>
        <v>0</v>
      </c>
      <c r="I44" s="30">
        <f>+'Monthly Worksheet'!AS49</f>
        <v>0</v>
      </c>
      <c r="J44" s="30">
        <f>+'Monthly Worksheet'!AX49</f>
        <v>0</v>
      </c>
      <c r="K44" s="30">
        <f>+'Monthly Worksheet'!BG49</f>
        <v>0</v>
      </c>
      <c r="L44" s="30">
        <f>+'Monthly Worksheet'!BL49</f>
        <v>0</v>
      </c>
      <c r="M44" s="30">
        <f>+'Monthly Worksheet'!BQ49</f>
        <v>0</v>
      </c>
      <c r="N44" s="27">
        <f>+'Monthly Worksheet'!BZ49</f>
        <v>0</v>
      </c>
    </row>
    <row r="45" spans="1:14" x14ac:dyDescent="0.3">
      <c r="A45" t="str">
        <f>+'Profit and Loss'!A45</f>
        <v>Professional Development/Training - NO GST</v>
      </c>
      <c r="B45" s="30">
        <f>+'Monthly Worksheet'!B50</f>
        <v>0</v>
      </c>
      <c r="C45" s="30">
        <f>+'Monthly Worksheet'!G50</f>
        <v>0</v>
      </c>
      <c r="D45" s="30">
        <f>+'Monthly Worksheet'!L50</f>
        <v>0</v>
      </c>
      <c r="E45" s="30">
        <f>+'Monthly Worksheet'!U50</f>
        <v>0</v>
      </c>
      <c r="F45" s="30">
        <f>+'Monthly Worksheet'!Z50</f>
        <v>0</v>
      </c>
      <c r="G45" s="30">
        <f>+'Monthly Worksheet'!AE50</f>
        <v>0</v>
      </c>
      <c r="H45" s="30">
        <f>+'Monthly Worksheet'!AN50</f>
        <v>0</v>
      </c>
      <c r="I45" s="30">
        <f>+'Monthly Worksheet'!AS50</f>
        <v>0</v>
      </c>
      <c r="J45" s="30">
        <f>+'Monthly Worksheet'!AX50</f>
        <v>0</v>
      </c>
      <c r="K45" s="30">
        <f>+'Monthly Worksheet'!BG50</f>
        <v>0</v>
      </c>
      <c r="L45" s="30">
        <f>+'Monthly Worksheet'!BL50</f>
        <v>0</v>
      </c>
      <c r="M45" s="30">
        <f>+'Monthly Worksheet'!BQ50</f>
        <v>0</v>
      </c>
      <c r="N45" s="27">
        <f>+'Monthly Worksheet'!BZ50</f>
        <v>0</v>
      </c>
    </row>
    <row r="46" spans="1:14" x14ac:dyDescent="0.3">
      <c r="A46" t="str">
        <f>+'Profit and Loss'!A46</f>
        <v>Rates</v>
      </c>
      <c r="B46" s="30">
        <f>+'Monthly Worksheet'!B51</f>
        <v>0</v>
      </c>
      <c r="C46" s="30">
        <f>+'Monthly Worksheet'!G51</f>
        <v>0</v>
      </c>
      <c r="D46" s="30">
        <f>+'Monthly Worksheet'!L51</f>
        <v>0</v>
      </c>
      <c r="E46" s="30">
        <f>+'Monthly Worksheet'!U51</f>
        <v>0</v>
      </c>
      <c r="F46" s="30">
        <f>+'Monthly Worksheet'!Z51</f>
        <v>0</v>
      </c>
      <c r="G46" s="30">
        <f>+'Monthly Worksheet'!AE51</f>
        <v>0</v>
      </c>
      <c r="H46" s="30">
        <f>+'Monthly Worksheet'!AN51</f>
        <v>0</v>
      </c>
      <c r="I46" s="30">
        <f>+'Monthly Worksheet'!AS51</f>
        <v>0</v>
      </c>
      <c r="J46" s="30">
        <f>+'Monthly Worksheet'!AX51</f>
        <v>0</v>
      </c>
      <c r="K46" s="30">
        <f>+'Monthly Worksheet'!BG51</f>
        <v>0</v>
      </c>
      <c r="L46" s="30">
        <f>+'Monthly Worksheet'!BL51</f>
        <v>0</v>
      </c>
      <c r="M46" s="30">
        <f>+'Monthly Worksheet'!BQ51</f>
        <v>0</v>
      </c>
      <c r="N46" s="27">
        <f>+'Monthly Worksheet'!BZ51</f>
        <v>0</v>
      </c>
    </row>
    <row r="47" spans="1:14" x14ac:dyDescent="0.3">
      <c r="A47" t="str">
        <f>+'Profit and Loss'!A47</f>
        <v>Rent</v>
      </c>
      <c r="B47" s="30">
        <f>+'Monthly Worksheet'!B52</f>
        <v>0</v>
      </c>
      <c r="C47" s="30">
        <f>+'Monthly Worksheet'!G52</f>
        <v>0</v>
      </c>
      <c r="D47" s="30">
        <f>+'Monthly Worksheet'!L52</f>
        <v>0</v>
      </c>
      <c r="E47" s="30">
        <f>+'Monthly Worksheet'!U52</f>
        <v>0</v>
      </c>
      <c r="F47" s="30">
        <f>+'Monthly Worksheet'!Z52</f>
        <v>0</v>
      </c>
      <c r="G47" s="30">
        <f>+'Monthly Worksheet'!AE52</f>
        <v>0</v>
      </c>
      <c r="H47" s="30">
        <f>+'Monthly Worksheet'!AN52</f>
        <v>0</v>
      </c>
      <c r="I47" s="30">
        <f>+'Monthly Worksheet'!AS52</f>
        <v>0</v>
      </c>
      <c r="J47" s="30">
        <f>+'Monthly Worksheet'!AX52</f>
        <v>0</v>
      </c>
      <c r="K47" s="30">
        <f>+'Monthly Worksheet'!BG52</f>
        <v>0</v>
      </c>
      <c r="L47" s="30">
        <f>+'Monthly Worksheet'!BL52</f>
        <v>0</v>
      </c>
      <c r="M47" s="30">
        <f>+'Monthly Worksheet'!BQ52</f>
        <v>0</v>
      </c>
      <c r="N47" s="27">
        <f>+'Monthly Worksheet'!BZ52</f>
        <v>0</v>
      </c>
    </row>
    <row r="48" spans="1:14" x14ac:dyDescent="0.3">
      <c r="A48" t="str">
        <f>+'Profit and Loss'!A48</f>
        <v>Repairs and maintenance</v>
      </c>
      <c r="B48" s="30">
        <f>+'Monthly Worksheet'!B53</f>
        <v>0</v>
      </c>
      <c r="C48" s="30">
        <f>+'Monthly Worksheet'!G53</f>
        <v>0</v>
      </c>
      <c r="D48" s="30">
        <f>+'Monthly Worksheet'!L53</f>
        <v>0</v>
      </c>
      <c r="E48" s="30">
        <f>+'Monthly Worksheet'!U53</f>
        <v>0</v>
      </c>
      <c r="F48" s="30">
        <f>+'Monthly Worksheet'!Z53</f>
        <v>0</v>
      </c>
      <c r="G48" s="30">
        <f>+'Monthly Worksheet'!AE53</f>
        <v>0</v>
      </c>
      <c r="H48" s="30">
        <f>+'Monthly Worksheet'!AN53</f>
        <v>0</v>
      </c>
      <c r="I48" s="30">
        <f>+'Monthly Worksheet'!AS53</f>
        <v>0</v>
      </c>
      <c r="J48" s="30">
        <f>+'Monthly Worksheet'!AX53</f>
        <v>0</v>
      </c>
      <c r="K48" s="30">
        <f>+'Monthly Worksheet'!BG53</f>
        <v>0</v>
      </c>
      <c r="L48" s="30">
        <f>+'Monthly Worksheet'!BL53</f>
        <v>0</v>
      </c>
      <c r="M48" s="30">
        <f>+'Monthly Worksheet'!BQ53</f>
        <v>0</v>
      </c>
      <c r="N48" s="27">
        <f>+'Monthly Worksheet'!BZ53</f>
        <v>0</v>
      </c>
    </row>
    <row r="49" spans="1:14" x14ac:dyDescent="0.3">
      <c r="A49" t="str">
        <f>+'Profit and Loss'!A49</f>
        <v>Software</v>
      </c>
      <c r="B49" s="30">
        <f>+'Monthly Worksheet'!B54</f>
        <v>0</v>
      </c>
      <c r="C49" s="30">
        <f>+'Monthly Worksheet'!G54</f>
        <v>0</v>
      </c>
      <c r="D49" s="30">
        <f>+'Monthly Worksheet'!L54</f>
        <v>0</v>
      </c>
      <c r="E49" s="30">
        <f>+'Monthly Worksheet'!U54</f>
        <v>0</v>
      </c>
      <c r="F49" s="30">
        <f>+'Monthly Worksheet'!Z54</f>
        <v>0</v>
      </c>
      <c r="G49" s="30">
        <f>+'Monthly Worksheet'!AE54</f>
        <v>0</v>
      </c>
      <c r="H49" s="30">
        <f>+'Monthly Worksheet'!AN54</f>
        <v>0</v>
      </c>
      <c r="I49" s="30">
        <f>+'Monthly Worksheet'!AS54</f>
        <v>0</v>
      </c>
      <c r="J49" s="30">
        <f>+'Monthly Worksheet'!AX54</f>
        <v>0</v>
      </c>
      <c r="K49" s="30">
        <f>+'Monthly Worksheet'!BG54</f>
        <v>0</v>
      </c>
      <c r="L49" s="30">
        <f>+'Monthly Worksheet'!BL54</f>
        <v>0</v>
      </c>
      <c r="M49" s="30">
        <f>+'Monthly Worksheet'!BQ54</f>
        <v>0</v>
      </c>
      <c r="N49" s="27">
        <f>+'Monthly Worksheet'!BZ54</f>
        <v>0</v>
      </c>
    </row>
    <row r="50" spans="1:14" x14ac:dyDescent="0.3">
      <c r="A50" t="str">
        <f>+'Profit and Loss'!A50</f>
        <v>Stationery</v>
      </c>
      <c r="B50" s="30">
        <f>+'Monthly Worksheet'!B55</f>
        <v>0</v>
      </c>
      <c r="C50" s="30">
        <f>+'Monthly Worksheet'!G55</f>
        <v>0</v>
      </c>
      <c r="D50" s="30">
        <f>+'Monthly Worksheet'!L55</f>
        <v>0</v>
      </c>
      <c r="E50" s="30">
        <f>+'Monthly Worksheet'!U55</f>
        <v>0</v>
      </c>
      <c r="F50" s="30">
        <f>+'Monthly Worksheet'!Z55</f>
        <v>0</v>
      </c>
      <c r="G50" s="30">
        <f>+'Monthly Worksheet'!AE55</f>
        <v>0</v>
      </c>
      <c r="H50" s="30">
        <f>+'Monthly Worksheet'!AN55</f>
        <v>0</v>
      </c>
      <c r="I50" s="30">
        <f>+'Monthly Worksheet'!AS55</f>
        <v>0</v>
      </c>
      <c r="J50" s="30">
        <f>+'Monthly Worksheet'!AX55</f>
        <v>0</v>
      </c>
      <c r="K50" s="30">
        <f>+'Monthly Worksheet'!BG55</f>
        <v>0</v>
      </c>
      <c r="L50" s="30">
        <f>+'Monthly Worksheet'!BL55</f>
        <v>0</v>
      </c>
      <c r="M50" s="30">
        <f>+'Monthly Worksheet'!BQ55</f>
        <v>0</v>
      </c>
      <c r="N50" s="27">
        <f>+'Monthly Worksheet'!BZ55</f>
        <v>0</v>
      </c>
    </row>
    <row r="51" spans="1:14" x14ac:dyDescent="0.3">
      <c r="A51" t="str">
        <f>+'Profit and Loss'!A51</f>
        <v>Superannuation Contribution</v>
      </c>
      <c r="B51" s="30">
        <f>+'Monthly Worksheet'!B56</f>
        <v>0</v>
      </c>
      <c r="C51" s="30">
        <f>+'Monthly Worksheet'!G56</f>
        <v>0</v>
      </c>
      <c r="D51" s="30">
        <f>+'Monthly Worksheet'!L56</f>
        <v>0</v>
      </c>
      <c r="E51" s="30">
        <f>+'Monthly Worksheet'!U56</f>
        <v>0</v>
      </c>
      <c r="F51" s="30">
        <f>+'Monthly Worksheet'!Z56</f>
        <v>0</v>
      </c>
      <c r="G51" s="30">
        <f>+'Monthly Worksheet'!AE56</f>
        <v>0</v>
      </c>
      <c r="H51" s="30">
        <f>+'Monthly Worksheet'!AN56</f>
        <v>0</v>
      </c>
      <c r="I51" s="30">
        <f>+'Monthly Worksheet'!AS56</f>
        <v>0</v>
      </c>
      <c r="J51" s="30">
        <f>+'Monthly Worksheet'!AX56</f>
        <v>0</v>
      </c>
      <c r="K51" s="30">
        <f>+'Monthly Worksheet'!BG56</f>
        <v>0</v>
      </c>
      <c r="L51" s="30">
        <f>+'Monthly Worksheet'!BL56</f>
        <v>0</v>
      </c>
      <c r="M51" s="30">
        <f>+'Monthly Worksheet'!BQ56</f>
        <v>0</v>
      </c>
      <c r="N51" s="27">
        <f>+'Monthly Worksheet'!BZ56</f>
        <v>0</v>
      </c>
    </row>
    <row r="52" spans="1:14" x14ac:dyDescent="0.3">
      <c r="A52" t="str">
        <f>+'Profit and Loss'!A52</f>
        <v>Supervision - with GST</v>
      </c>
      <c r="B52" s="30">
        <f>+'Monthly Worksheet'!B57</f>
        <v>0</v>
      </c>
      <c r="C52" s="30">
        <f>+'Monthly Worksheet'!G57</f>
        <v>0</v>
      </c>
      <c r="D52" s="30">
        <f>+'Monthly Worksheet'!L57</f>
        <v>0</v>
      </c>
      <c r="E52" s="30">
        <f>+'Monthly Worksheet'!U57</f>
        <v>0</v>
      </c>
      <c r="F52" s="30">
        <f>+'Monthly Worksheet'!Z57</f>
        <v>0</v>
      </c>
      <c r="G52" s="30">
        <f>+'Monthly Worksheet'!AE57</f>
        <v>0</v>
      </c>
      <c r="H52" s="30">
        <f>+'Monthly Worksheet'!AN57</f>
        <v>0</v>
      </c>
      <c r="I52" s="30">
        <f>+'Monthly Worksheet'!AS57</f>
        <v>0</v>
      </c>
      <c r="J52" s="30">
        <f>+'Monthly Worksheet'!AX57</f>
        <v>0</v>
      </c>
      <c r="K52" s="30">
        <f>+'Monthly Worksheet'!BG57</f>
        <v>0</v>
      </c>
      <c r="L52" s="30">
        <f>+'Monthly Worksheet'!BL57</f>
        <v>0</v>
      </c>
      <c r="M52" s="30">
        <f>+'Monthly Worksheet'!BQ57</f>
        <v>0</v>
      </c>
      <c r="N52" s="27">
        <f>+'Monthly Worksheet'!BZ57</f>
        <v>0</v>
      </c>
    </row>
    <row r="53" spans="1:14" x14ac:dyDescent="0.3">
      <c r="A53" t="str">
        <f>+'Profit and Loss'!A53</f>
        <v>Supervision - NO GST</v>
      </c>
      <c r="B53" s="30">
        <f>+'Monthly Worksheet'!B58</f>
        <v>0</v>
      </c>
      <c r="C53" s="30">
        <f>+'Monthly Worksheet'!G58</f>
        <v>0</v>
      </c>
      <c r="D53" s="30">
        <f>+'Monthly Worksheet'!L58</f>
        <v>0</v>
      </c>
      <c r="E53" s="30">
        <f>+'Monthly Worksheet'!U58</f>
        <v>0</v>
      </c>
      <c r="F53" s="30">
        <f>+'Monthly Worksheet'!Z58</f>
        <v>0</v>
      </c>
      <c r="G53" s="30">
        <f>+'Monthly Worksheet'!AE58</f>
        <v>0</v>
      </c>
      <c r="H53" s="30">
        <f>+'Monthly Worksheet'!AN58</f>
        <v>0</v>
      </c>
      <c r="I53" s="30">
        <f>+'Monthly Worksheet'!AS58</f>
        <v>0</v>
      </c>
      <c r="J53" s="30">
        <f>+'Monthly Worksheet'!AX58</f>
        <v>0</v>
      </c>
      <c r="K53" s="30">
        <f>+'Monthly Worksheet'!BG58</f>
        <v>0</v>
      </c>
      <c r="L53" s="30">
        <f>+'Monthly Worksheet'!BL58</f>
        <v>0</v>
      </c>
      <c r="M53" s="30">
        <f>+'Monthly Worksheet'!BQ58</f>
        <v>0</v>
      </c>
      <c r="N53" s="27">
        <f>+'Monthly Worksheet'!BZ58</f>
        <v>0</v>
      </c>
    </row>
    <row r="54" spans="1:14" x14ac:dyDescent="0.3">
      <c r="A54" t="str">
        <f>+'Profit and Loss'!A54</f>
        <v>Telephone</v>
      </c>
      <c r="B54" s="30">
        <f>+'Monthly Worksheet'!B59</f>
        <v>0</v>
      </c>
      <c r="C54" s="30">
        <f>+'Monthly Worksheet'!G59</f>
        <v>0</v>
      </c>
      <c r="D54" s="30">
        <f>+'Monthly Worksheet'!L59</f>
        <v>0</v>
      </c>
      <c r="E54" s="30">
        <f>+'Monthly Worksheet'!U59</f>
        <v>0</v>
      </c>
      <c r="F54" s="30">
        <f>+'Monthly Worksheet'!Z59</f>
        <v>0</v>
      </c>
      <c r="G54" s="30">
        <f>+'Monthly Worksheet'!AE59</f>
        <v>0</v>
      </c>
      <c r="H54" s="30">
        <f>+'Monthly Worksheet'!AN59</f>
        <v>0</v>
      </c>
      <c r="I54" s="30">
        <f>+'Monthly Worksheet'!AS59</f>
        <v>0</v>
      </c>
      <c r="J54" s="30">
        <f>+'Monthly Worksheet'!AX59</f>
        <v>0</v>
      </c>
      <c r="K54" s="30">
        <f>+'Monthly Worksheet'!BG59</f>
        <v>0</v>
      </c>
      <c r="L54" s="30">
        <f>+'Monthly Worksheet'!BL59</f>
        <v>0</v>
      </c>
      <c r="M54" s="30">
        <f>+'Monthly Worksheet'!BQ59</f>
        <v>0</v>
      </c>
      <c r="N54" s="27">
        <f>+'Monthly Worksheet'!BZ59</f>
        <v>0</v>
      </c>
    </row>
    <row r="55" spans="1:14" x14ac:dyDescent="0.3">
      <c r="A55" t="str">
        <f>+'Profit and Loss'!A55</f>
        <v>Utilities - Electricity/Water</v>
      </c>
      <c r="B55" s="30">
        <f>+'Monthly Worksheet'!B60</f>
        <v>0</v>
      </c>
      <c r="C55" s="30">
        <f>+'Monthly Worksheet'!G60</f>
        <v>0</v>
      </c>
      <c r="D55" s="30">
        <f>+'Monthly Worksheet'!L60</f>
        <v>0</v>
      </c>
      <c r="E55" s="30">
        <f>+'Monthly Worksheet'!U60</f>
        <v>0</v>
      </c>
      <c r="F55" s="30">
        <f>+'Monthly Worksheet'!Z60</f>
        <v>0</v>
      </c>
      <c r="G55" s="30">
        <f>+'Monthly Worksheet'!AE60</f>
        <v>0</v>
      </c>
      <c r="H55" s="30">
        <f>+'Monthly Worksheet'!AN60</f>
        <v>0</v>
      </c>
      <c r="I55" s="30">
        <f>+'Monthly Worksheet'!AS60</f>
        <v>0</v>
      </c>
      <c r="J55" s="30">
        <f>+'Monthly Worksheet'!AX60</f>
        <v>0</v>
      </c>
      <c r="K55" s="30">
        <f>+'Monthly Worksheet'!BG60</f>
        <v>0</v>
      </c>
      <c r="L55" s="30">
        <f>+'Monthly Worksheet'!BL60</f>
        <v>0</v>
      </c>
      <c r="M55" s="30">
        <f>+'Monthly Worksheet'!BQ60</f>
        <v>0</v>
      </c>
      <c r="N55" s="27">
        <f>+'Monthly Worksheet'!BZ60</f>
        <v>0</v>
      </c>
    </row>
    <row r="56" spans="1:14" x14ac:dyDescent="0.3">
      <c r="A56" t="str">
        <f>+'Profit and Loss'!A56</f>
        <v>Service Fees - 1</v>
      </c>
      <c r="B56" s="30">
        <f>+'Monthly Worksheet'!B61</f>
        <v>0</v>
      </c>
      <c r="C56" s="30">
        <f>+'Monthly Worksheet'!G61</f>
        <v>0</v>
      </c>
      <c r="D56" s="30">
        <f>+'Monthly Worksheet'!L61</f>
        <v>0</v>
      </c>
      <c r="E56" s="30">
        <f>+'Monthly Worksheet'!U61</f>
        <v>0</v>
      </c>
      <c r="F56" s="30">
        <f>+'Monthly Worksheet'!Z61</f>
        <v>0</v>
      </c>
      <c r="G56" s="30">
        <f>+'Monthly Worksheet'!AE61</f>
        <v>0</v>
      </c>
      <c r="H56" s="30">
        <f>+'Monthly Worksheet'!AN61</f>
        <v>0</v>
      </c>
      <c r="I56" s="30">
        <f>+'Monthly Worksheet'!AS61</f>
        <v>0</v>
      </c>
      <c r="J56" s="30">
        <f>+'Monthly Worksheet'!AX61</f>
        <v>0</v>
      </c>
      <c r="K56" s="30">
        <f>+'Monthly Worksheet'!BG61</f>
        <v>0</v>
      </c>
      <c r="L56" s="30">
        <f>+'Monthly Worksheet'!BL61</f>
        <v>0</v>
      </c>
      <c r="M56" s="30">
        <f>+'Monthly Worksheet'!BQ61</f>
        <v>0</v>
      </c>
      <c r="N56" s="27">
        <f>+'Monthly Worksheet'!BZ61</f>
        <v>0</v>
      </c>
    </row>
    <row r="57" spans="1:14" x14ac:dyDescent="0.3">
      <c r="A57" t="str">
        <f>+'Profit and Loss'!A57</f>
        <v>Service Fees - 2</v>
      </c>
      <c r="B57" s="30">
        <f>+'Monthly Worksheet'!B62</f>
        <v>0</v>
      </c>
      <c r="C57" s="30">
        <f>+'Monthly Worksheet'!G62</f>
        <v>0</v>
      </c>
      <c r="D57" s="30">
        <f>+'Monthly Worksheet'!L62</f>
        <v>0</v>
      </c>
      <c r="E57" s="30">
        <f>+'Monthly Worksheet'!U62</f>
        <v>0</v>
      </c>
      <c r="F57" s="30">
        <f>+'Monthly Worksheet'!Z62</f>
        <v>0</v>
      </c>
      <c r="G57" s="30">
        <f>+'Monthly Worksheet'!AE62</f>
        <v>0</v>
      </c>
      <c r="H57" s="30">
        <f>+'Monthly Worksheet'!AN62</f>
        <v>0</v>
      </c>
      <c r="I57" s="30">
        <f>+'Monthly Worksheet'!AS62</f>
        <v>0</v>
      </c>
      <c r="J57" s="30">
        <f>+'Monthly Worksheet'!AX62</f>
        <v>0</v>
      </c>
      <c r="K57" s="30">
        <f>+'Monthly Worksheet'!BG62</f>
        <v>0</v>
      </c>
      <c r="L57" s="30">
        <f>+'Monthly Worksheet'!BL62</f>
        <v>0</v>
      </c>
      <c r="M57" s="30">
        <f>+'Monthly Worksheet'!BQ62</f>
        <v>0</v>
      </c>
      <c r="N57" s="27">
        <f>+'Monthly Worksheet'!BZ62</f>
        <v>0</v>
      </c>
    </row>
    <row r="58" spans="1:14" x14ac:dyDescent="0.3">
      <c r="A58" t="str">
        <f>+'Profit and Loss'!A58</f>
        <v>Service Fees - 3</v>
      </c>
      <c r="B58" s="30">
        <f>+'Monthly Worksheet'!B63</f>
        <v>0</v>
      </c>
      <c r="C58" s="30">
        <f>+'Monthly Worksheet'!G63</f>
        <v>0</v>
      </c>
      <c r="D58" s="30">
        <f>+'Monthly Worksheet'!L63</f>
        <v>0</v>
      </c>
      <c r="E58" s="30">
        <f>+'Monthly Worksheet'!U63</f>
        <v>0</v>
      </c>
      <c r="F58" s="30">
        <f>+'Monthly Worksheet'!Z63</f>
        <v>0</v>
      </c>
      <c r="G58" s="30">
        <f>+'Monthly Worksheet'!AE63</f>
        <v>0</v>
      </c>
      <c r="H58" s="30">
        <f>+'Monthly Worksheet'!AN63</f>
        <v>0</v>
      </c>
      <c r="I58" s="30">
        <f>+'Monthly Worksheet'!AS63</f>
        <v>0</v>
      </c>
      <c r="J58" s="30">
        <f>+'Monthly Worksheet'!AX63</f>
        <v>0</v>
      </c>
      <c r="K58" s="30">
        <f>+'Monthly Worksheet'!BG63</f>
        <v>0</v>
      </c>
      <c r="L58" s="30">
        <f>+'Monthly Worksheet'!BL63</f>
        <v>0</v>
      </c>
      <c r="M58" s="30">
        <f>+'Monthly Worksheet'!BQ63</f>
        <v>0</v>
      </c>
      <c r="N58" s="27">
        <f>+'Monthly Worksheet'!BZ63</f>
        <v>0</v>
      </c>
    </row>
    <row r="59" spans="1:14" x14ac:dyDescent="0.3">
      <c r="A59" t="str">
        <f>+'Profit and Loss'!A59</f>
        <v>Service Fees - 4</v>
      </c>
      <c r="B59" s="30">
        <f>+'Monthly Worksheet'!B64</f>
        <v>0</v>
      </c>
      <c r="C59" s="30">
        <f>+'Monthly Worksheet'!G64</f>
        <v>0</v>
      </c>
      <c r="D59" s="30">
        <f>+'Monthly Worksheet'!L64</f>
        <v>0</v>
      </c>
      <c r="E59" s="30">
        <f>+'Monthly Worksheet'!U64</f>
        <v>0</v>
      </c>
      <c r="F59" s="30">
        <f>+'Monthly Worksheet'!Z64</f>
        <v>0</v>
      </c>
      <c r="G59" s="30">
        <f>+'Monthly Worksheet'!AE64</f>
        <v>0</v>
      </c>
      <c r="H59" s="30">
        <f>+'Monthly Worksheet'!AN64</f>
        <v>0</v>
      </c>
      <c r="I59" s="30">
        <f>+'Monthly Worksheet'!AS64</f>
        <v>0</v>
      </c>
      <c r="J59" s="30">
        <f>+'Monthly Worksheet'!AX64</f>
        <v>0</v>
      </c>
      <c r="K59" s="30">
        <f>+'Monthly Worksheet'!BG64</f>
        <v>0</v>
      </c>
      <c r="L59" s="30">
        <f>+'Monthly Worksheet'!BL64</f>
        <v>0</v>
      </c>
      <c r="M59" s="30">
        <f>+'Monthly Worksheet'!BQ64</f>
        <v>0</v>
      </c>
      <c r="N59" s="27">
        <f>+'Monthly Worksheet'!BZ64</f>
        <v>0</v>
      </c>
    </row>
    <row r="60" spans="1:14" x14ac:dyDescent="0.3">
      <c r="A60" t="str">
        <f>+'Profit and Loss'!A60</f>
        <v>Service Fees - 5</v>
      </c>
      <c r="B60" s="30">
        <f>+'Monthly Worksheet'!B65</f>
        <v>0</v>
      </c>
      <c r="C60" s="30">
        <f>+'Monthly Worksheet'!G65</f>
        <v>0</v>
      </c>
      <c r="D60" s="30">
        <f>+'Monthly Worksheet'!L65</f>
        <v>0</v>
      </c>
      <c r="E60" s="30">
        <f>+'Monthly Worksheet'!U65</f>
        <v>0</v>
      </c>
      <c r="F60" s="30">
        <f>+'Monthly Worksheet'!Z65</f>
        <v>0</v>
      </c>
      <c r="G60" s="30">
        <f>+'Monthly Worksheet'!AE65</f>
        <v>0</v>
      </c>
      <c r="H60" s="30">
        <f>+'Monthly Worksheet'!AN65</f>
        <v>0</v>
      </c>
      <c r="I60" s="30">
        <f>+'Monthly Worksheet'!AS65</f>
        <v>0</v>
      </c>
      <c r="J60" s="30">
        <f>+'Monthly Worksheet'!AX65</f>
        <v>0</v>
      </c>
      <c r="K60" s="30">
        <f>+'Monthly Worksheet'!BG65</f>
        <v>0</v>
      </c>
      <c r="L60" s="30">
        <f>+'Monthly Worksheet'!BL65</f>
        <v>0</v>
      </c>
      <c r="M60" s="30">
        <f>+'Monthly Worksheet'!BQ65</f>
        <v>0</v>
      </c>
      <c r="N60" s="27">
        <f>+'Monthly Worksheet'!BZ65</f>
        <v>0</v>
      </c>
    </row>
    <row r="61" spans="1:14" x14ac:dyDescent="0.3">
      <c r="A61" t="str">
        <f>+'Profit and Loss'!A61</f>
        <v>Service Fees - 6</v>
      </c>
      <c r="B61" s="30">
        <f>+'Monthly Worksheet'!B66</f>
        <v>0</v>
      </c>
      <c r="C61" s="30">
        <f>+'Monthly Worksheet'!G66</f>
        <v>0</v>
      </c>
      <c r="D61" s="30">
        <f>+'Monthly Worksheet'!L66</f>
        <v>0</v>
      </c>
      <c r="E61" s="30">
        <f>+'Monthly Worksheet'!U66</f>
        <v>0</v>
      </c>
      <c r="F61" s="30">
        <f>+'Monthly Worksheet'!Z66</f>
        <v>0</v>
      </c>
      <c r="G61" s="30">
        <f>+'Monthly Worksheet'!AE66</f>
        <v>0</v>
      </c>
      <c r="H61" s="30">
        <f>+'Monthly Worksheet'!AN66</f>
        <v>0</v>
      </c>
      <c r="I61" s="30">
        <f>+'Monthly Worksheet'!AS66</f>
        <v>0</v>
      </c>
      <c r="J61" s="30">
        <f>+'Monthly Worksheet'!AX66</f>
        <v>0</v>
      </c>
      <c r="K61" s="30">
        <f>+'Monthly Worksheet'!BG66</f>
        <v>0</v>
      </c>
      <c r="L61" s="30">
        <f>+'Monthly Worksheet'!BL66</f>
        <v>0</v>
      </c>
      <c r="M61" s="30">
        <f>+'Monthly Worksheet'!BQ66</f>
        <v>0</v>
      </c>
      <c r="N61" s="27">
        <f>+'Monthly Worksheet'!BZ66</f>
        <v>0</v>
      </c>
    </row>
    <row r="62" spans="1:14" x14ac:dyDescent="0.3">
      <c r="A62" t="str">
        <f>+'Profit and Loss'!A62</f>
        <v>Service Fees - 7</v>
      </c>
      <c r="B62" s="30">
        <f>+'Monthly Worksheet'!B67</f>
        <v>0</v>
      </c>
      <c r="C62" s="30">
        <f>+'Monthly Worksheet'!G67</f>
        <v>0</v>
      </c>
      <c r="D62" s="30">
        <f>+'Monthly Worksheet'!L67</f>
        <v>0</v>
      </c>
      <c r="E62" s="30">
        <f>+'Monthly Worksheet'!U67</f>
        <v>0</v>
      </c>
      <c r="F62" s="30">
        <f>+'Monthly Worksheet'!Z67</f>
        <v>0</v>
      </c>
      <c r="G62" s="30">
        <f>+'Monthly Worksheet'!AE67</f>
        <v>0</v>
      </c>
      <c r="H62" s="30">
        <f>+'Monthly Worksheet'!AN67</f>
        <v>0</v>
      </c>
      <c r="I62" s="30">
        <f>+'Monthly Worksheet'!AS67</f>
        <v>0</v>
      </c>
      <c r="J62" s="30">
        <f>+'Monthly Worksheet'!AX67</f>
        <v>0</v>
      </c>
      <c r="K62" s="30">
        <f>+'Monthly Worksheet'!BG67</f>
        <v>0</v>
      </c>
      <c r="L62" s="30">
        <f>+'Monthly Worksheet'!BL67</f>
        <v>0</v>
      </c>
      <c r="M62" s="30">
        <f>+'Monthly Worksheet'!BQ67</f>
        <v>0</v>
      </c>
      <c r="N62" s="27">
        <f>+'Monthly Worksheet'!BZ67</f>
        <v>0</v>
      </c>
    </row>
    <row r="63" spans="1:14" x14ac:dyDescent="0.3">
      <c r="A63" t="str">
        <f>+'Profit and Loss'!A63</f>
        <v>Other - &lt;Please insert&gt;</v>
      </c>
      <c r="B63" s="30">
        <f>+'Monthly Worksheet'!B68</f>
        <v>0</v>
      </c>
      <c r="C63" s="30">
        <f>+'Monthly Worksheet'!G68</f>
        <v>0</v>
      </c>
      <c r="D63" s="30">
        <f>+'Monthly Worksheet'!L68</f>
        <v>0</v>
      </c>
      <c r="E63" s="30">
        <f>+'Monthly Worksheet'!U68</f>
        <v>0</v>
      </c>
      <c r="F63" s="30">
        <f>+'Monthly Worksheet'!Z68</f>
        <v>0</v>
      </c>
      <c r="G63" s="30">
        <f>+'Monthly Worksheet'!AE68</f>
        <v>0</v>
      </c>
      <c r="H63" s="30">
        <f>+'Monthly Worksheet'!AN68</f>
        <v>0</v>
      </c>
      <c r="I63" s="30">
        <f>+'Monthly Worksheet'!AS68</f>
        <v>0</v>
      </c>
      <c r="J63" s="30">
        <f>+'Monthly Worksheet'!AX68</f>
        <v>0</v>
      </c>
      <c r="K63" s="30">
        <f>+'Monthly Worksheet'!BG68</f>
        <v>0</v>
      </c>
      <c r="L63" s="30">
        <f>+'Monthly Worksheet'!BL68</f>
        <v>0</v>
      </c>
      <c r="M63" s="30">
        <f>+'Monthly Worksheet'!BQ68</f>
        <v>0</v>
      </c>
      <c r="N63" s="27">
        <f>+'Monthly Worksheet'!BZ68</f>
        <v>0</v>
      </c>
    </row>
    <row r="64" spans="1:14" x14ac:dyDescent="0.3">
      <c r="A64" t="str">
        <f>+'Profit and Loss'!A64</f>
        <v>Other - &lt;Please insert&gt;</v>
      </c>
      <c r="B64" s="30">
        <f>+'Monthly Worksheet'!B69</f>
        <v>0</v>
      </c>
      <c r="C64" s="30">
        <f>+'Monthly Worksheet'!G69</f>
        <v>0</v>
      </c>
      <c r="D64" s="30">
        <f>+'Monthly Worksheet'!L69</f>
        <v>0</v>
      </c>
      <c r="E64" s="30">
        <f>+'Monthly Worksheet'!U69</f>
        <v>0</v>
      </c>
      <c r="F64" s="30">
        <f>+'Monthly Worksheet'!Z69</f>
        <v>0</v>
      </c>
      <c r="G64" s="30">
        <f>+'Monthly Worksheet'!AE69</f>
        <v>0</v>
      </c>
      <c r="H64" s="30">
        <f>+'Monthly Worksheet'!AN69</f>
        <v>0</v>
      </c>
      <c r="I64" s="30">
        <f>+'Monthly Worksheet'!AS69</f>
        <v>0</v>
      </c>
      <c r="J64" s="30">
        <f>+'Monthly Worksheet'!AX69</f>
        <v>0</v>
      </c>
      <c r="K64" s="30">
        <f>+'Monthly Worksheet'!BG69</f>
        <v>0</v>
      </c>
      <c r="L64" s="30">
        <f>+'Monthly Worksheet'!BL69</f>
        <v>0</v>
      </c>
      <c r="M64" s="30">
        <f>+'Monthly Worksheet'!BQ69</f>
        <v>0</v>
      </c>
      <c r="N64" s="27">
        <f>+'Monthly Worksheet'!BZ69</f>
        <v>0</v>
      </c>
    </row>
    <row r="65" spans="1:14" x14ac:dyDescent="0.3">
      <c r="A65" t="str">
        <f>+'Profit and Loss'!A65</f>
        <v>Other - &lt;Please insert&gt;</v>
      </c>
      <c r="B65" s="30">
        <f>+'Monthly Worksheet'!B70</f>
        <v>0</v>
      </c>
      <c r="C65" s="30">
        <f>+'Monthly Worksheet'!G70</f>
        <v>0</v>
      </c>
      <c r="D65" s="30">
        <f>+'Monthly Worksheet'!L70</f>
        <v>0</v>
      </c>
      <c r="E65" s="30">
        <f>+'Monthly Worksheet'!U70</f>
        <v>0</v>
      </c>
      <c r="F65" s="30">
        <f>+'Monthly Worksheet'!Z70</f>
        <v>0</v>
      </c>
      <c r="G65" s="30">
        <f>+'Monthly Worksheet'!AE70</f>
        <v>0</v>
      </c>
      <c r="H65" s="30">
        <f>+'Monthly Worksheet'!AN70</f>
        <v>0</v>
      </c>
      <c r="I65" s="30">
        <f>+'Monthly Worksheet'!AS70</f>
        <v>0</v>
      </c>
      <c r="J65" s="30">
        <f>+'Monthly Worksheet'!AX70</f>
        <v>0</v>
      </c>
      <c r="K65" s="30">
        <f>+'Monthly Worksheet'!BG70</f>
        <v>0</v>
      </c>
      <c r="L65" s="30">
        <f>+'Monthly Worksheet'!BL70</f>
        <v>0</v>
      </c>
      <c r="M65" s="30">
        <f>+'Monthly Worksheet'!BQ70</f>
        <v>0</v>
      </c>
      <c r="N65" s="27">
        <f>+'Monthly Worksheet'!BZ70</f>
        <v>0</v>
      </c>
    </row>
    <row r="66" spans="1:14" x14ac:dyDescent="0.3">
      <c r="A66" t="str">
        <f>+'Profit and Loss'!A66</f>
        <v>Other - &lt;Please insert&gt;</v>
      </c>
      <c r="B66" s="30">
        <f>+'Monthly Worksheet'!B71</f>
        <v>0</v>
      </c>
      <c r="C66" s="30">
        <f>+'Monthly Worksheet'!G71</f>
        <v>0</v>
      </c>
      <c r="D66" s="30">
        <f>+'Monthly Worksheet'!L71</f>
        <v>0</v>
      </c>
      <c r="E66" s="30">
        <f>+'Monthly Worksheet'!U71</f>
        <v>0</v>
      </c>
      <c r="F66" s="30">
        <f>+'Monthly Worksheet'!Z71</f>
        <v>0</v>
      </c>
      <c r="G66" s="30">
        <f>+'Monthly Worksheet'!AE71</f>
        <v>0</v>
      </c>
      <c r="H66" s="30">
        <f>+'Monthly Worksheet'!AN71</f>
        <v>0</v>
      </c>
      <c r="I66" s="30">
        <f>+'Monthly Worksheet'!AS71</f>
        <v>0</v>
      </c>
      <c r="J66" s="30">
        <f>+'Monthly Worksheet'!AX71</f>
        <v>0</v>
      </c>
      <c r="K66" s="30">
        <f>+'Monthly Worksheet'!BG71</f>
        <v>0</v>
      </c>
      <c r="L66" s="30">
        <f>+'Monthly Worksheet'!BL71</f>
        <v>0</v>
      </c>
      <c r="M66" s="30">
        <f>+'Monthly Worksheet'!BQ71</f>
        <v>0</v>
      </c>
      <c r="N66" s="27">
        <f>+'Monthly Worksheet'!BZ71</f>
        <v>0</v>
      </c>
    </row>
    <row r="67" spans="1:14" x14ac:dyDescent="0.3">
      <c r="A67" t="str">
        <f>+'Profit and Loss'!A67</f>
        <v>Other - &lt;Please insert&gt;</v>
      </c>
      <c r="B67" s="30">
        <f>+'Monthly Worksheet'!B72</f>
        <v>0</v>
      </c>
      <c r="C67" s="30">
        <f>+'Monthly Worksheet'!G72</f>
        <v>0</v>
      </c>
      <c r="D67" s="30">
        <f>+'Monthly Worksheet'!L72</f>
        <v>0</v>
      </c>
      <c r="E67" s="30">
        <f>+'Monthly Worksheet'!U72</f>
        <v>0</v>
      </c>
      <c r="F67" s="30">
        <f>+'Monthly Worksheet'!Z72</f>
        <v>0</v>
      </c>
      <c r="G67" s="30">
        <f>+'Monthly Worksheet'!AE72</f>
        <v>0</v>
      </c>
      <c r="H67" s="30">
        <f>+'Monthly Worksheet'!AN72</f>
        <v>0</v>
      </c>
      <c r="I67" s="30">
        <f>+'Monthly Worksheet'!AS72</f>
        <v>0</v>
      </c>
      <c r="J67" s="30">
        <f>+'Monthly Worksheet'!AX72</f>
        <v>0</v>
      </c>
      <c r="K67" s="30">
        <f>+'Monthly Worksheet'!BG72</f>
        <v>0</v>
      </c>
      <c r="L67" s="30">
        <f>+'Monthly Worksheet'!BL72</f>
        <v>0</v>
      </c>
      <c r="M67" s="30">
        <f>+'Monthly Worksheet'!BQ72</f>
        <v>0</v>
      </c>
      <c r="N67" s="27">
        <f>+'Monthly Worksheet'!BZ72</f>
        <v>0</v>
      </c>
    </row>
    <row r="68" spans="1:14" x14ac:dyDescent="0.3">
      <c r="A68" t="str">
        <f>+'Profit and Loss'!A68</f>
        <v>Other - &lt;Please insert&gt;</v>
      </c>
      <c r="B68" s="30">
        <f>+'Monthly Worksheet'!B73</f>
        <v>0</v>
      </c>
      <c r="C68" s="30">
        <f>+'Monthly Worksheet'!G73</f>
        <v>0</v>
      </c>
      <c r="D68" s="30">
        <f>+'Monthly Worksheet'!L73</f>
        <v>0</v>
      </c>
      <c r="E68" s="30">
        <f>+'Monthly Worksheet'!U73</f>
        <v>0</v>
      </c>
      <c r="F68" s="30">
        <f>+'Monthly Worksheet'!Z73</f>
        <v>0</v>
      </c>
      <c r="G68" s="30">
        <f>+'Monthly Worksheet'!AE73</f>
        <v>0</v>
      </c>
      <c r="H68" s="30">
        <f>+'Monthly Worksheet'!AN73</f>
        <v>0</v>
      </c>
      <c r="I68" s="30">
        <f>+'Monthly Worksheet'!AS73</f>
        <v>0</v>
      </c>
      <c r="J68" s="30">
        <f>+'Monthly Worksheet'!AX73</f>
        <v>0</v>
      </c>
      <c r="K68" s="30">
        <f>+'Monthly Worksheet'!BG73</f>
        <v>0</v>
      </c>
      <c r="L68" s="30">
        <f>+'Monthly Worksheet'!BL73</f>
        <v>0</v>
      </c>
      <c r="M68" s="30">
        <f>+'Monthly Worksheet'!BQ73</f>
        <v>0</v>
      </c>
      <c r="N68" s="27">
        <f>+'Monthly Worksheet'!BZ73</f>
        <v>0</v>
      </c>
    </row>
    <row r="69" spans="1:14" x14ac:dyDescent="0.3">
      <c r="A69" t="str">
        <f>+'Profit and Loss'!A69</f>
        <v>Other - &lt;Please insert&gt;</v>
      </c>
      <c r="B69" s="30">
        <f>+'Monthly Worksheet'!B74</f>
        <v>0</v>
      </c>
      <c r="C69" s="30">
        <f>+'Monthly Worksheet'!G74</f>
        <v>0</v>
      </c>
      <c r="D69" s="30">
        <f>+'Monthly Worksheet'!L74</f>
        <v>0</v>
      </c>
      <c r="E69" s="30">
        <f>+'Monthly Worksheet'!U74</f>
        <v>0</v>
      </c>
      <c r="F69" s="30">
        <f>+'Monthly Worksheet'!Z74</f>
        <v>0</v>
      </c>
      <c r="G69" s="30">
        <f>+'Monthly Worksheet'!AE74</f>
        <v>0</v>
      </c>
      <c r="H69" s="30">
        <f>+'Monthly Worksheet'!AN74</f>
        <v>0</v>
      </c>
      <c r="I69" s="30">
        <f>+'Monthly Worksheet'!AS74</f>
        <v>0</v>
      </c>
      <c r="J69" s="30">
        <f>+'Monthly Worksheet'!AX74</f>
        <v>0</v>
      </c>
      <c r="K69" s="30">
        <f>+'Monthly Worksheet'!BG74</f>
        <v>0</v>
      </c>
      <c r="L69" s="30">
        <f>+'Monthly Worksheet'!BL74</f>
        <v>0</v>
      </c>
      <c r="M69" s="30">
        <f>+'Monthly Worksheet'!BQ74</f>
        <v>0</v>
      </c>
      <c r="N69" s="27">
        <f>+'Monthly Worksheet'!BZ74</f>
        <v>0</v>
      </c>
    </row>
    <row r="70" spans="1:14" x14ac:dyDescent="0.3">
      <c r="A70" t="str">
        <f>+'Profit and Loss'!A70</f>
        <v>Other - &lt;Please insert&gt;</v>
      </c>
      <c r="B70" s="30">
        <f>+'Monthly Worksheet'!B75</f>
        <v>0</v>
      </c>
      <c r="C70" s="30">
        <f>+'Monthly Worksheet'!G75</f>
        <v>0</v>
      </c>
      <c r="D70" s="30">
        <f>+'Monthly Worksheet'!L75</f>
        <v>0</v>
      </c>
      <c r="E70" s="30">
        <f>+'Monthly Worksheet'!U75</f>
        <v>0</v>
      </c>
      <c r="F70" s="30">
        <f>+'Monthly Worksheet'!Z75</f>
        <v>0</v>
      </c>
      <c r="G70" s="30">
        <f>+'Monthly Worksheet'!AE75</f>
        <v>0</v>
      </c>
      <c r="H70" s="30">
        <f>+'Monthly Worksheet'!AN75</f>
        <v>0</v>
      </c>
      <c r="I70" s="30">
        <f>+'Monthly Worksheet'!AS75</f>
        <v>0</v>
      </c>
      <c r="J70" s="30">
        <f>+'Monthly Worksheet'!AX75</f>
        <v>0</v>
      </c>
      <c r="K70" s="30">
        <f>+'Monthly Worksheet'!BG75</f>
        <v>0</v>
      </c>
      <c r="L70" s="30">
        <f>+'Monthly Worksheet'!BL75</f>
        <v>0</v>
      </c>
      <c r="M70" s="30">
        <f>+'Monthly Worksheet'!BQ75</f>
        <v>0</v>
      </c>
      <c r="N70" s="27">
        <f>+'Monthly Worksheet'!BZ75</f>
        <v>0</v>
      </c>
    </row>
    <row r="71" spans="1:14" x14ac:dyDescent="0.3">
      <c r="A71" t="str">
        <f>+'Profit and Loss'!A71</f>
        <v>Other - &lt;Please insert&gt;</v>
      </c>
      <c r="B71" s="30">
        <f>+'Monthly Worksheet'!B76</f>
        <v>0</v>
      </c>
      <c r="C71" s="30">
        <f>+'Monthly Worksheet'!G76</f>
        <v>0</v>
      </c>
      <c r="D71" s="30">
        <f>+'Monthly Worksheet'!L76</f>
        <v>0</v>
      </c>
      <c r="E71" s="30">
        <f>+'Monthly Worksheet'!U76</f>
        <v>0</v>
      </c>
      <c r="F71" s="30">
        <f>+'Monthly Worksheet'!Z76</f>
        <v>0</v>
      </c>
      <c r="G71" s="30">
        <f>+'Monthly Worksheet'!AE76</f>
        <v>0</v>
      </c>
      <c r="H71" s="30">
        <f>+'Monthly Worksheet'!AN76</f>
        <v>0</v>
      </c>
      <c r="I71" s="30">
        <f>+'Monthly Worksheet'!AS76</f>
        <v>0</v>
      </c>
      <c r="J71" s="30">
        <f>+'Monthly Worksheet'!AX76</f>
        <v>0</v>
      </c>
      <c r="K71" s="30">
        <f>+'Monthly Worksheet'!BG76</f>
        <v>0</v>
      </c>
      <c r="L71" s="30">
        <f>+'Monthly Worksheet'!BL76</f>
        <v>0</v>
      </c>
      <c r="M71" s="30">
        <f>+'Monthly Worksheet'!BQ76</f>
        <v>0</v>
      </c>
      <c r="N71" s="27">
        <f>+'Monthly Worksheet'!BZ76</f>
        <v>0</v>
      </c>
    </row>
    <row r="72" spans="1:14" x14ac:dyDescent="0.3">
      <c r="B72" s="30"/>
      <c r="C72" s="30"/>
      <c r="D72" s="30"/>
      <c r="E72" s="30"/>
      <c r="F72" s="30"/>
      <c r="G72" s="30"/>
      <c r="H72" s="30"/>
      <c r="I72" s="30"/>
      <c r="J72" s="30"/>
      <c r="K72" s="30"/>
      <c r="L72" s="30"/>
      <c r="M72" s="30"/>
      <c r="N72" s="30"/>
    </row>
    <row r="73" spans="1:14" x14ac:dyDescent="0.3">
      <c r="A73" s="24" t="str">
        <f>+'Profit and Loss'!A73</f>
        <v>Total Expenses</v>
      </c>
      <c r="B73" s="36">
        <f>+'Monthly Worksheet'!B78</f>
        <v>0</v>
      </c>
      <c r="C73" s="36">
        <f>+'Monthly Worksheet'!G78</f>
        <v>0</v>
      </c>
      <c r="D73" s="36">
        <f>+'Monthly Worksheet'!L78</f>
        <v>0</v>
      </c>
      <c r="E73" s="36">
        <f>+'Monthly Worksheet'!U78</f>
        <v>0</v>
      </c>
      <c r="F73" s="36">
        <f>+'Monthly Worksheet'!Z78</f>
        <v>0</v>
      </c>
      <c r="G73" s="36">
        <f>+'Monthly Worksheet'!AE78</f>
        <v>0</v>
      </c>
      <c r="H73" s="36">
        <f>+'Monthly Worksheet'!AN78</f>
        <v>0</v>
      </c>
      <c r="I73" s="36">
        <f>+'Monthly Worksheet'!AS78</f>
        <v>0</v>
      </c>
      <c r="J73" s="36">
        <f>+'Monthly Worksheet'!AX78</f>
        <v>0</v>
      </c>
      <c r="K73" s="36">
        <f>+'Monthly Worksheet'!BG78</f>
        <v>0</v>
      </c>
      <c r="L73" s="36">
        <f>+'Monthly Worksheet'!BL78</f>
        <v>0</v>
      </c>
      <c r="M73" s="36">
        <f>+'Monthly Worksheet'!BQ78</f>
        <v>0</v>
      </c>
      <c r="N73" s="36">
        <f>+'Monthly Worksheet'!BZ78</f>
        <v>0</v>
      </c>
    </row>
    <row r="74" spans="1:14" x14ac:dyDescent="0.3">
      <c r="B74" s="30"/>
      <c r="C74" s="30"/>
      <c r="D74" s="30"/>
      <c r="E74" s="30"/>
      <c r="F74" s="30"/>
      <c r="G74" s="30"/>
      <c r="H74" s="30"/>
      <c r="I74" s="30"/>
      <c r="J74" s="30"/>
      <c r="K74" s="30"/>
      <c r="L74" s="30"/>
      <c r="M74" s="30"/>
      <c r="N74" s="30"/>
    </row>
    <row r="75" spans="1:14" ht="15" thickBot="1" x14ac:dyDescent="0.35">
      <c r="A75" s="24" t="str">
        <f>+'Profit and Loss'!A75</f>
        <v>Profit/(Loss)</v>
      </c>
      <c r="B75" s="35">
        <f>+B17-B73</f>
        <v>0</v>
      </c>
      <c r="C75" s="35">
        <f t="shared" ref="C75:N75" si="0">+C17-C73</f>
        <v>0</v>
      </c>
      <c r="D75" s="35">
        <f t="shared" si="0"/>
        <v>0</v>
      </c>
      <c r="E75" s="35">
        <f t="shared" si="0"/>
        <v>0</v>
      </c>
      <c r="F75" s="35">
        <f t="shared" si="0"/>
        <v>0</v>
      </c>
      <c r="G75" s="35">
        <f t="shared" si="0"/>
        <v>0</v>
      </c>
      <c r="H75" s="35">
        <f t="shared" si="0"/>
        <v>0</v>
      </c>
      <c r="I75" s="35">
        <f t="shared" si="0"/>
        <v>0</v>
      </c>
      <c r="J75" s="35">
        <f t="shared" si="0"/>
        <v>0</v>
      </c>
      <c r="K75" s="35">
        <f t="shared" si="0"/>
        <v>0</v>
      </c>
      <c r="L75" s="35">
        <f t="shared" si="0"/>
        <v>0</v>
      </c>
      <c r="M75" s="35">
        <f t="shared" si="0"/>
        <v>0</v>
      </c>
      <c r="N75" s="35">
        <f t="shared" si="0"/>
        <v>0</v>
      </c>
    </row>
    <row r="76" spans="1:14" ht="15" thickTop="1" x14ac:dyDescent="0.3"/>
    <row r="78" spans="1:14" x14ac:dyDescent="0.3">
      <c r="A78" s="24" t="s">
        <v>134</v>
      </c>
    </row>
    <row r="80" spans="1:14" x14ac:dyDescent="0.3">
      <c r="A80" t="s">
        <v>135</v>
      </c>
      <c r="B80" s="33">
        <v>0.105</v>
      </c>
      <c r="C80" s="33">
        <v>0.105</v>
      </c>
      <c r="D80" s="33">
        <v>0.105</v>
      </c>
      <c r="E80" s="33">
        <v>0.105</v>
      </c>
      <c r="F80" s="33">
        <v>0.105</v>
      </c>
      <c r="G80" s="33">
        <v>0.105</v>
      </c>
      <c r="H80" s="33">
        <v>0.105</v>
      </c>
      <c r="I80" s="33">
        <v>0.105</v>
      </c>
      <c r="J80" s="33">
        <v>0.105</v>
      </c>
      <c r="K80" s="33">
        <v>0.105</v>
      </c>
      <c r="L80" s="33">
        <v>0.105</v>
      </c>
      <c r="M80" s="33">
        <v>0.105</v>
      </c>
      <c r="N80" s="33">
        <v>0.105</v>
      </c>
    </row>
    <row r="81" spans="1:15" x14ac:dyDescent="0.3">
      <c r="A81" t="s">
        <v>126</v>
      </c>
      <c r="B81" s="34">
        <v>0.3</v>
      </c>
      <c r="C81" s="34">
        <v>0.3</v>
      </c>
      <c r="D81" s="34">
        <v>0.3</v>
      </c>
      <c r="E81" s="34">
        <v>0.3</v>
      </c>
      <c r="F81" s="34">
        <v>0.3</v>
      </c>
      <c r="G81" s="34">
        <v>0.3</v>
      </c>
      <c r="H81" s="34">
        <v>0.3</v>
      </c>
      <c r="I81" s="34">
        <v>0.3</v>
      </c>
      <c r="J81" s="34">
        <v>0.3</v>
      </c>
      <c r="K81" s="34">
        <v>0.3</v>
      </c>
      <c r="L81" s="34">
        <v>0.3</v>
      </c>
      <c r="M81" s="34">
        <v>0.3</v>
      </c>
      <c r="N81" s="34">
        <v>0.3</v>
      </c>
      <c r="O81" t="s">
        <v>155</v>
      </c>
    </row>
    <row r="83" spans="1:15" x14ac:dyDescent="0.3">
      <c r="A83" t="s">
        <v>129</v>
      </c>
      <c r="B83" s="26">
        <f>B75-B75/(1+B80)</f>
        <v>0</v>
      </c>
      <c r="C83" s="26">
        <f t="shared" ref="C83:N83" si="1">C75-C75/(1+C80)</f>
        <v>0</v>
      </c>
      <c r="D83" s="26">
        <f t="shared" si="1"/>
        <v>0</v>
      </c>
      <c r="E83" s="26">
        <f t="shared" si="1"/>
        <v>0</v>
      </c>
      <c r="F83" s="26">
        <f t="shared" si="1"/>
        <v>0</v>
      </c>
      <c r="G83" s="26">
        <f t="shared" si="1"/>
        <v>0</v>
      </c>
      <c r="H83" s="26">
        <f t="shared" si="1"/>
        <v>0</v>
      </c>
      <c r="I83" s="26">
        <f t="shared" si="1"/>
        <v>0</v>
      </c>
      <c r="J83" s="26">
        <f t="shared" si="1"/>
        <v>0</v>
      </c>
      <c r="K83" s="26">
        <f t="shared" si="1"/>
        <v>0</v>
      </c>
      <c r="L83" s="26">
        <f t="shared" si="1"/>
        <v>0</v>
      </c>
      <c r="M83" s="26">
        <f t="shared" si="1"/>
        <v>0</v>
      </c>
      <c r="N83" s="26">
        <f t="shared" si="1"/>
        <v>0</v>
      </c>
    </row>
    <row r="85" spans="1:15" x14ac:dyDescent="0.3">
      <c r="A85" t="s">
        <v>136</v>
      </c>
      <c r="B85" s="26">
        <f>B75-B83</f>
        <v>0</v>
      </c>
      <c r="C85" s="26">
        <f t="shared" ref="C85:N85" si="2">C75-C83</f>
        <v>0</v>
      </c>
      <c r="D85" s="26">
        <f t="shared" si="2"/>
        <v>0</v>
      </c>
      <c r="E85" s="26">
        <f t="shared" si="2"/>
        <v>0</v>
      </c>
      <c r="F85" s="26">
        <f t="shared" si="2"/>
        <v>0</v>
      </c>
      <c r="G85" s="26">
        <f t="shared" si="2"/>
        <v>0</v>
      </c>
      <c r="H85" s="26">
        <f t="shared" si="2"/>
        <v>0</v>
      </c>
      <c r="I85" s="26">
        <f t="shared" si="2"/>
        <v>0</v>
      </c>
      <c r="J85" s="26">
        <f t="shared" si="2"/>
        <v>0</v>
      </c>
      <c r="K85" s="26">
        <f t="shared" si="2"/>
        <v>0</v>
      </c>
      <c r="L85" s="26">
        <f t="shared" si="2"/>
        <v>0</v>
      </c>
      <c r="M85" s="26">
        <f t="shared" si="2"/>
        <v>0</v>
      </c>
      <c r="N85" s="26">
        <f t="shared" si="2"/>
        <v>0</v>
      </c>
    </row>
    <row r="87" spans="1:15" x14ac:dyDescent="0.3">
      <c r="A87" t="s">
        <v>125</v>
      </c>
      <c r="B87" s="30">
        <f>B85*B81</f>
        <v>0</v>
      </c>
      <c r="C87" s="30">
        <f t="shared" ref="C87:N87" si="3">C85*C81</f>
        <v>0</v>
      </c>
      <c r="D87" s="30">
        <f t="shared" si="3"/>
        <v>0</v>
      </c>
      <c r="E87" s="30">
        <f t="shared" si="3"/>
        <v>0</v>
      </c>
      <c r="F87" s="30">
        <f t="shared" si="3"/>
        <v>0</v>
      </c>
      <c r="G87" s="30">
        <f t="shared" si="3"/>
        <v>0</v>
      </c>
      <c r="H87" s="30">
        <f t="shared" si="3"/>
        <v>0</v>
      </c>
      <c r="I87" s="30">
        <f t="shared" si="3"/>
        <v>0</v>
      </c>
      <c r="J87" s="30">
        <f t="shared" si="3"/>
        <v>0</v>
      </c>
      <c r="K87" s="30">
        <f t="shared" si="3"/>
        <v>0</v>
      </c>
      <c r="L87" s="30">
        <f t="shared" si="3"/>
        <v>0</v>
      </c>
      <c r="M87" s="30">
        <f t="shared" si="3"/>
        <v>0</v>
      </c>
      <c r="N87" s="30">
        <f t="shared" si="3"/>
        <v>0</v>
      </c>
    </row>
    <row r="88" spans="1:15" x14ac:dyDescent="0.3">
      <c r="B88" s="30"/>
      <c r="C88" s="30"/>
      <c r="D88" s="30"/>
      <c r="E88" s="30"/>
      <c r="F88" s="30"/>
      <c r="G88" s="30"/>
      <c r="H88" s="30"/>
      <c r="I88" s="30"/>
      <c r="J88" s="30"/>
      <c r="K88" s="30"/>
      <c r="L88" s="30"/>
      <c r="M88" s="30"/>
      <c r="N88" s="30"/>
    </row>
    <row r="89" spans="1:15" ht="15" thickBot="1" x14ac:dyDescent="0.35">
      <c r="A89" t="s">
        <v>137</v>
      </c>
      <c r="B89" s="35">
        <f>B85-B87</f>
        <v>0</v>
      </c>
      <c r="C89" s="35">
        <f t="shared" ref="C89:N89" si="4">C85-C87</f>
        <v>0</v>
      </c>
      <c r="D89" s="35">
        <f t="shared" si="4"/>
        <v>0</v>
      </c>
      <c r="E89" s="35">
        <f t="shared" si="4"/>
        <v>0</v>
      </c>
      <c r="F89" s="35">
        <f t="shared" si="4"/>
        <v>0</v>
      </c>
      <c r="G89" s="35">
        <f t="shared" si="4"/>
        <v>0</v>
      </c>
      <c r="H89" s="35">
        <f t="shared" si="4"/>
        <v>0</v>
      </c>
      <c r="I89" s="35">
        <f t="shared" si="4"/>
        <v>0</v>
      </c>
      <c r="J89" s="35">
        <f t="shared" si="4"/>
        <v>0</v>
      </c>
      <c r="K89" s="35">
        <f t="shared" si="4"/>
        <v>0</v>
      </c>
      <c r="L89" s="35">
        <f t="shared" si="4"/>
        <v>0</v>
      </c>
      <c r="M89" s="35">
        <f t="shared" si="4"/>
        <v>0</v>
      </c>
      <c r="N89" s="35">
        <f t="shared" si="4"/>
        <v>0</v>
      </c>
    </row>
    <row r="90" spans="1:15" ht="15" thickTop="1" x14ac:dyDescent="0.3"/>
    <row r="91" spans="1:15" x14ac:dyDescent="0.3">
      <c r="A91" t="s">
        <v>123</v>
      </c>
      <c r="B91" s="26">
        <f>B83</f>
        <v>0</v>
      </c>
      <c r="C91" s="26">
        <f t="shared" ref="C91:N91" si="5">C83</f>
        <v>0</v>
      </c>
      <c r="D91" s="26">
        <f t="shared" si="5"/>
        <v>0</v>
      </c>
      <c r="E91" s="26">
        <f t="shared" si="5"/>
        <v>0</v>
      </c>
      <c r="F91" s="26">
        <f t="shared" si="5"/>
        <v>0</v>
      </c>
      <c r="G91" s="26">
        <f t="shared" si="5"/>
        <v>0</v>
      </c>
      <c r="H91" s="26">
        <f t="shared" si="5"/>
        <v>0</v>
      </c>
      <c r="I91" s="26">
        <f t="shared" si="5"/>
        <v>0</v>
      </c>
      <c r="J91" s="26">
        <f t="shared" si="5"/>
        <v>0</v>
      </c>
      <c r="K91" s="26">
        <f t="shared" si="5"/>
        <v>0</v>
      </c>
      <c r="L91" s="26">
        <f t="shared" si="5"/>
        <v>0</v>
      </c>
      <c r="M91" s="26">
        <f t="shared" si="5"/>
        <v>0</v>
      </c>
      <c r="N91" s="26">
        <f t="shared" si="5"/>
        <v>0</v>
      </c>
    </row>
    <row r="92" spans="1:15" x14ac:dyDescent="0.3">
      <c r="A92" t="s">
        <v>122</v>
      </c>
      <c r="B92" s="26">
        <f>B87</f>
        <v>0</v>
      </c>
      <c r="C92" s="26">
        <f t="shared" ref="C92:N92" si="6">C87</f>
        <v>0</v>
      </c>
      <c r="D92" s="26">
        <f t="shared" si="6"/>
        <v>0</v>
      </c>
      <c r="E92" s="26">
        <f t="shared" si="6"/>
        <v>0</v>
      </c>
      <c r="F92" s="26">
        <f t="shared" si="6"/>
        <v>0</v>
      </c>
      <c r="G92" s="26">
        <f t="shared" si="6"/>
        <v>0</v>
      </c>
      <c r="H92" s="26">
        <f t="shared" si="6"/>
        <v>0</v>
      </c>
      <c r="I92" s="26">
        <f t="shared" si="6"/>
        <v>0</v>
      </c>
      <c r="J92" s="26">
        <f t="shared" si="6"/>
        <v>0</v>
      </c>
      <c r="K92" s="26">
        <f t="shared" si="6"/>
        <v>0</v>
      </c>
      <c r="L92" s="26">
        <f t="shared" si="6"/>
        <v>0</v>
      </c>
      <c r="M92" s="26">
        <f t="shared" si="6"/>
        <v>0</v>
      </c>
      <c r="N92" s="26">
        <f t="shared" si="6"/>
        <v>0</v>
      </c>
    </row>
    <row r="93" spans="1:15" ht="15" thickBot="1" x14ac:dyDescent="0.35">
      <c r="A93" t="s">
        <v>5</v>
      </c>
      <c r="B93" s="25">
        <f>B91+B92</f>
        <v>0</v>
      </c>
      <c r="C93" s="25">
        <f t="shared" ref="C93:N93" si="7">C91+C92</f>
        <v>0</v>
      </c>
      <c r="D93" s="25">
        <f t="shared" si="7"/>
        <v>0</v>
      </c>
      <c r="E93" s="25">
        <f t="shared" si="7"/>
        <v>0</v>
      </c>
      <c r="F93" s="25">
        <f t="shared" si="7"/>
        <v>0</v>
      </c>
      <c r="G93" s="25">
        <f t="shared" si="7"/>
        <v>0</v>
      </c>
      <c r="H93" s="25">
        <f t="shared" si="7"/>
        <v>0</v>
      </c>
      <c r="I93" s="25">
        <f t="shared" si="7"/>
        <v>0</v>
      </c>
      <c r="J93" s="25">
        <f t="shared" si="7"/>
        <v>0</v>
      </c>
      <c r="K93" s="25">
        <f t="shared" si="7"/>
        <v>0</v>
      </c>
      <c r="L93" s="25">
        <f t="shared" si="7"/>
        <v>0</v>
      </c>
      <c r="M93" s="25">
        <f t="shared" si="7"/>
        <v>0</v>
      </c>
      <c r="N93" s="25">
        <f t="shared" si="7"/>
        <v>0</v>
      </c>
    </row>
    <row r="94" spans="1:15" ht="15" thickTop="1" x14ac:dyDescent="0.3"/>
  </sheetData>
  <phoneticPr fontId="10" type="noConversion"/>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814C99-8EF2-45E6-8A36-19DD22153A07}">
  <dimension ref="A1:C78"/>
  <sheetViews>
    <sheetView zoomScaleNormal="100" workbookViewId="0">
      <selection activeCell="B4" sqref="B4"/>
    </sheetView>
  </sheetViews>
  <sheetFormatPr defaultColWidth="0" defaultRowHeight="14.4" zeroHeight="1" x14ac:dyDescent="0.3"/>
  <cols>
    <col min="1" max="1" width="46.5546875" style="2" customWidth="1"/>
    <col min="2" max="2" width="18.109375" style="2" customWidth="1"/>
    <col min="3" max="3" width="9.33203125" style="2" customWidth="1"/>
    <col min="4" max="16384" width="9.33203125" hidden="1"/>
  </cols>
  <sheetData>
    <row r="1" spans="1:2" x14ac:dyDescent="0.3">
      <c r="A1" s="1" t="s">
        <v>76</v>
      </c>
    </row>
    <row r="2" spans="1:2" x14ac:dyDescent="0.3"/>
    <row r="3" spans="1:2" x14ac:dyDescent="0.3"/>
    <row r="4" spans="1:2" x14ac:dyDescent="0.3">
      <c r="A4" s="1" t="str">
        <f>'Monthly Worksheet'!A9</f>
        <v>Income</v>
      </c>
      <c r="B4" s="17" t="s">
        <v>77</v>
      </c>
    </row>
    <row r="5" spans="1:2" x14ac:dyDescent="0.3">
      <c r="A5" s="2" t="str">
        <f>'Monthly Worksheet'!A10</f>
        <v>Consulting income 1</v>
      </c>
      <c r="B5" s="42">
        <f>'Monthly Worksheet'!BZ10</f>
        <v>0</v>
      </c>
    </row>
    <row r="6" spans="1:2" x14ac:dyDescent="0.3">
      <c r="A6" s="2" t="str">
        <f>'Monthly Worksheet'!A11</f>
        <v>Consulting income 2</v>
      </c>
      <c r="B6" s="42">
        <f>'Monthly Worksheet'!BZ11</f>
        <v>0</v>
      </c>
    </row>
    <row r="7" spans="1:2" x14ac:dyDescent="0.3">
      <c r="A7" s="2" t="str">
        <f>'Monthly Worksheet'!A12</f>
        <v>Consulting income 3</v>
      </c>
      <c r="B7" s="42">
        <f>'Monthly Worksheet'!BZ12</f>
        <v>0</v>
      </c>
    </row>
    <row r="8" spans="1:2" x14ac:dyDescent="0.3">
      <c r="A8" s="2" t="str">
        <f>'Monthly Worksheet'!A13</f>
        <v>Consulting income 4</v>
      </c>
      <c r="B8" s="42">
        <f>'Monthly Worksheet'!BZ13</f>
        <v>0</v>
      </c>
    </row>
    <row r="9" spans="1:2" x14ac:dyDescent="0.3">
      <c r="A9" s="2" t="str">
        <f>'Monthly Worksheet'!A14</f>
        <v>Consulting income 5</v>
      </c>
      <c r="B9" s="42">
        <f>'Monthly Worksheet'!BZ14</f>
        <v>0</v>
      </c>
    </row>
    <row r="10" spans="1:2" x14ac:dyDescent="0.3">
      <c r="A10" s="2" t="str">
        <f>'Monthly Worksheet'!A15</f>
        <v>Consulting income 6</v>
      </c>
      <c r="B10" s="42">
        <f>'Monthly Worksheet'!BZ15</f>
        <v>0</v>
      </c>
    </row>
    <row r="11" spans="1:2" x14ac:dyDescent="0.3">
      <c r="A11" s="2" t="str">
        <f>'Monthly Worksheet'!A16</f>
        <v>Consulting income 7</v>
      </c>
      <c r="B11" s="42">
        <f>'Monthly Worksheet'!BZ16</f>
        <v>0</v>
      </c>
    </row>
    <row r="12" spans="1:2" x14ac:dyDescent="0.3">
      <c r="A12" s="2" t="str">
        <f>'Monthly Worksheet'!A17</f>
        <v>Interest income</v>
      </c>
      <c r="B12" s="42">
        <f>'Monthly Worksheet'!BZ17</f>
        <v>0</v>
      </c>
    </row>
    <row r="13" spans="1:2" x14ac:dyDescent="0.3">
      <c r="A13" s="2" t="str">
        <f>'Monthly Worksheet'!A18</f>
        <v>Other income</v>
      </c>
      <c r="B13" s="42">
        <f>'Monthly Worksheet'!BZ18</f>
        <v>0</v>
      </c>
    </row>
    <row r="14" spans="1:2" x14ac:dyDescent="0.3">
      <c r="A14" s="2" t="str">
        <f>'Monthly Worksheet'!A19</f>
        <v>Other income</v>
      </c>
      <c r="B14" s="42">
        <f>'Monthly Worksheet'!BZ19</f>
        <v>0</v>
      </c>
    </row>
    <row r="15" spans="1:2" x14ac:dyDescent="0.3">
      <c r="A15" s="2" t="str">
        <f>'Monthly Worksheet'!A20</f>
        <v>Other income</v>
      </c>
      <c r="B15" s="42">
        <f>'Monthly Worksheet'!BZ20</f>
        <v>0</v>
      </c>
    </row>
    <row r="16" spans="1:2" x14ac:dyDescent="0.3">
      <c r="A16" s="2" t="str">
        <f>'Monthly Worksheet'!A21</f>
        <v>Other income</v>
      </c>
      <c r="B16" s="42">
        <f>'Monthly Worksheet'!BZ21</f>
        <v>0</v>
      </c>
    </row>
    <row r="17" spans="1:2" x14ac:dyDescent="0.3">
      <c r="A17" s="1" t="str">
        <f>'Monthly Worksheet'!A22</f>
        <v>Total Income</v>
      </c>
      <c r="B17" s="44">
        <f>'Monthly Worksheet'!BZ22</f>
        <v>0</v>
      </c>
    </row>
    <row r="18" spans="1:2" x14ac:dyDescent="0.3">
      <c r="B18" s="42"/>
    </row>
    <row r="19" spans="1:2" x14ac:dyDescent="0.3">
      <c r="A19" s="1" t="str">
        <f>'Monthly Worksheet'!A24</f>
        <v>Expenses</v>
      </c>
      <c r="B19" s="42"/>
    </row>
    <row r="20" spans="1:2" x14ac:dyDescent="0.3">
      <c r="A20" s="2" t="str">
        <f>'Monthly Worksheet'!A25</f>
        <v>Accounting Fees</v>
      </c>
      <c r="B20" s="42">
        <f>'Monthly Worksheet'!BZ25</f>
        <v>0</v>
      </c>
    </row>
    <row r="21" spans="1:2" x14ac:dyDescent="0.3">
      <c r="A21" s="2" t="str">
        <f>'Monthly Worksheet'!A26</f>
        <v>Advertising and marketing</v>
      </c>
      <c r="B21" s="42">
        <f>'Monthly Worksheet'!BZ26</f>
        <v>0</v>
      </c>
    </row>
    <row r="22" spans="1:2" x14ac:dyDescent="0.3">
      <c r="A22" s="2" t="str">
        <f>'Monthly Worksheet'!A27</f>
        <v>Bank Fees</v>
      </c>
      <c r="B22" s="42">
        <f>'Monthly Worksheet'!BZ27</f>
        <v>0</v>
      </c>
    </row>
    <row r="23" spans="1:2" x14ac:dyDescent="0.3">
      <c r="A23" s="2" t="str">
        <f>'Monthly Worksheet'!A28</f>
        <v>Bank Merchant Fees</v>
      </c>
      <c r="B23" s="42">
        <f>'Monthly Worksheet'!BZ28</f>
        <v>0</v>
      </c>
    </row>
    <row r="24" spans="1:2" x14ac:dyDescent="0.3">
      <c r="A24" s="2" t="str">
        <f>'Monthly Worksheet'!A29</f>
        <v>Bookkeeping Fees</v>
      </c>
      <c r="B24" s="42">
        <f>'Monthly Worksheet'!BZ29</f>
        <v>0</v>
      </c>
    </row>
    <row r="25" spans="1:2" x14ac:dyDescent="0.3">
      <c r="A25" s="2" t="str">
        <f>'Monthly Worksheet'!A30</f>
        <v>Car Expenses - Insurance</v>
      </c>
      <c r="B25" s="42">
        <f>'Monthly Worksheet'!BZ30</f>
        <v>0</v>
      </c>
    </row>
    <row r="26" spans="1:2" x14ac:dyDescent="0.3">
      <c r="A26" s="2" t="str">
        <f>'Monthly Worksheet'!A31</f>
        <v>Car Expenses- Petrol</v>
      </c>
      <c r="B26" s="42">
        <f>'Monthly Worksheet'!BZ31</f>
        <v>0</v>
      </c>
    </row>
    <row r="27" spans="1:2" x14ac:dyDescent="0.3">
      <c r="A27" s="2" t="str">
        <f>'Monthly Worksheet'!A32</f>
        <v>Car Expenses- Registration</v>
      </c>
      <c r="B27" s="42">
        <f>'Monthly Worksheet'!BZ32</f>
        <v>0</v>
      </c>
    </row>
    <row r="28" spans="1:2" x14ac:dyDescent="0.3">
      <c r="A28" s="2" t="str">
        <f>'Monthly Worksheet'!A33</f>
        <v>Car Expenses- Repairs &amp; Maintenance</v>
      </c>
      <c r="B28" s="42">
        <f>'Monthly Worksheet'!BZ33</f>
        <v>0</v>
      </c>
    </row>
    <row r="29" spans="1:2" x14ac:dyDescent="0.3">
      <c r="A29" s="2" t="str">
        <f>'Monthly Worksheet'!A34</f>
        <v>Charity donations</v>
      </c>
      <c r="B29" s="42">
        <f>'Monthly Worksheet'!BZ34</f>
        <v>0</v>
      </c>
    </row>
    <row r="30" spans="1:2" x14ac:dyDescent="0.3">
      <c r="A30" s="2" t="str">
        <f>'Monthly Worksheet'!A35</f>
        <v>Clinical resources - With GST</v>
      </c>
      <c r="B30" s="42">
        <f>'Monthly Worksheet'!BZ35</f>
        <v>0</v>
      </c>
    </row>
    <row r="31" spans="1:2" x14ac:dyDescent="0.3">
      <c r="A31" s="2" t="str">
        <f>'Monthly Worksheet'!A36</f>
        <v>Clinical resources - NO GST</v>
      </c>
      <c r="B31" s="42">
        <f>'Monthly Worksheet'!BZ36</f>
        <v>0</v>
      </c>
    </row>
    <row r="32" spans="1:2" x14ac:dyDescent="0.3">
      <c r="A32" s="2" t="str">
        <f>'Monthly Worksheet'!A37</f>
        <v>Computers</v>
      </c>
      <c r="B32" s="42">
        <f>'Monthly Worksheet'!BZ37</f>
        <v>0</v>
      </c>
    </row>
    <row r="33" spans="1:2" x14ac:dyDescent="0.3">
      <c r="A33" s="2" t="str">
        <f>'Monthly Worksheet'!A38</f>
        <v>Entertainment</v>
      </c>
      <c r="B33" s="42">
        <f>'Monthly Worksheet'!BZ38</f>
        <v>0</v>
      </c>
    </row>
    <row r="34" spans="1:2" x14ac:dyDescent="0.3">
      <c r="A34" s="2" t="str">
        <f>'Monthly Worksheet'!A39</f>
        <v>Equipment</v>
      </c>
      <c r="B34" s="42">
        <f>'Monthly Worksheet'!BZ39</f>
        <v>0</v>
      </c>
    </row>
    <row r="35" spans="1:2" x14ac:dyDescent="0.3">
      <c r="A35" s="2" t="str">
        <f>'Monthly Worksheet'!A40</f>
        <v>Furniture</v>
      </c>
      <c r="B35" s="42">
        <f>'Monthly Worksheet'!BZ40</f>
        <v>0</v>
      </c>
    </row>
    <row r="36" spans="1:2" x14ac:dyDescent="0.3">
      <c r="A36" s="2" t="str">
        <f>'Monthly Worksheet'!A41</f>
        <v>Insurance</v>
      </c>
      <c r="B36" s="42">
        <f>'Monthly Worksheet'!BZ41</f>
        <v>0</v>
      </c>
    </row>
    <row r="37" spans="1:2" x14ac:dyDescent="0.3">
      <c r="A37" s="2" t="str">
        <f>'Monthly Worksheet'!A42</f>
        <v>Internet</v>
      </c>
      <c r="B37" s="42">
        <f>'Monthly Worksheet'!BZ42</f>
        <v>0</v>
      </c>
    </row>
    <row r="38" spans="1:2" x14ac:dyDescent="0.3">
      <c r="A38" s="2" t="str">
        <f>'Monthly Worksheet'!A43</f>
        <v>IT support</v>
      </c>
      <c r="B38" s="42">
        <f>'Monthly Worksheet'!BZ43</f>
        <v>0</v>
      </c>
    </row>
    <row r="39" spans="1:2" x14ac:dyDescent="0.3">
      <c r="A39" s="2" t="str">
        <f>'Monthly Worksheet'!A44</f>
        <v>Management Fees</v>
      </c>
      <c r="B39" s="42">
        <f>'Monthly Worksheet'!BZ44</f>
        <v>0</v>
      </c>
    </row>
    <row r="40" spans="1:2" x14ac:dyDescent="0.3">
      <c r="A40" s="2" t="str">
        <f>'Monthly Worksheet'!A45</f>
        <v>Memberships</v>
      </c>
      <c r="B40" s="42">
        <f>'Monthly Worksheet'!BZ45</f>
        <v>0</v>
      </c>
    </row>
    <row r="41" spans="1:2" x14ac:dyDescent="0.3">
      <c r="A41" s="2" t="str">
        <f>'Monthly Worksheet'!A46</f>
        <v>Office amenities</v>
      </c>
      <c r="B41" s="42">
        <f>'Monthly Worksheet'!BZ46</f>
        <v>0</v>
      </c>
    </row>
    <row r="42" spans="1:2" x14ac:dyDescent="0.3">
      <c r="A42" s="2" t="str">
        <f>'Monthly Worksheet'!A47</f>
        <v>Postage</v>
      </c>
      <c r="B42" s="42">
        <f>'Monthly Worksheet'!BZ47</f>
        <v>0</v>
      </c>
    </row>
    <row r="43" spans="1:2" x14ac:dyDescent="0.3">
      <c r="A43" s="2" t="str">
        <f>'Monthly Worksheet'!A48</f>
        <v>Printing</v>
      </c>
      <c r="B43" s="42">
        <f>'Monthly Worksheet'!BZ48</f>
        <v>0</v>
      </c>
    </row>
    <row r="44" spans="1:2" x14ac:dyDescent="0.3">
      <c r="A44" s="2" t="str">
        <f>'Monthly Worksheet'!A49</f>
        <v>Professional Development/Training - With GST</v>
      </c>
      <c r="B44" s="42">
        <f>'Monthly Worksheet'!BZ49</f>
        <v>0</v>
      </c>
    </row>
    <row r="45" spans="1:2" x14ac:dyDescent="0.3">
      <c r="A45" s="2" t="str">
        <f>'Monthly Worksheet'!A50</f>
        <v>Professional Development/Training - NO GST</v>
      </c>
      <c r="B45" s="42">
        <f>'Monthly Worksheet'!BZ50</f>
        <v>0</v>
      </c>
    </row>
    <row r="46" spans="1:2" x14ac:dyDescent="0.3">
      <c r="A46" s="2" t="str">
        <f>'Monthly Worksheet'!A51</f>
        <v>Rates</v>
      </c>
      <c r="B46" s="42">
        <f>'Monthly Worksheet'!BZ51</f>
        <v>0</v>
      </c>
    </row>
    <row r="47" spans="1:2" x14ac:dyDescent="0.3">
      <c r="A47" s="2" t="str">
        <f>'Monthly Worksheet'!A52</f>
        <v>Rent</v>
      </c>
      <c r="B47" s="42">
        <f>'Monthly Worksheet'!BZ52</f>
        <v>0</v>
      </c>
    </row>
    <row r="48" spans="1:2" x14ac:dyDescent="0.3">
      <c r="A48" s="2" t="str">
        <f>'Monthly Worksheet'!A53</f>
        <v>Repairs and maintenance</v>
      </c>
      <c r="B48" s="42">
        <f>'Monthly Worksheet'!BZ53</f>
        <v>0</v>
      </c>
    </row>
    <row r="49" spans="1:2" x14ac:dyDescent="0.3">
      <c r="A49" s="2" t="str">
        <f>'Monthly Worksheet'!A54</f>
        <v>Software</v>
      </c>
      <c r="B49" s="42">
        <f>'Monthly Worksheet'!BZ54</f>
        <v>0</v>
      </c>
    </row>
    <row r="50" spans="1:2" x14ac:dyDescent="0.3">
      <c r="A50" s="2" t="str">
        <f>'Monthly Worksheet'!A55</f>
        <v>Stationery</v>
      </c>
      <c r="B50" s="42">
        <f>'Monthly Worksheet'!BZ55</f>
        <v>0</v>
      </c>
    </row>
    <row r="51" spans="1:2" x14ac:dyDescent="0.3">
      <c r="A51" s="2" t="str">
        <f>'Monthly Worksheet'!A56</f>
        <v>Superannuation Contribution</v>
      </c>
      <c r="B51" s="42">
        <f>'Monthly Worksheet'!BZ56</f>
        <v>0</v>
      </c>
    </row>
    <row r="52" spans="1:2" x14ac:dyDescent="0.3">
      <c r="A52" s="2" t="str">
        <f>'Monthly Worksheet'!A57</f>
        <v>Supervision - with GST</v>
      </c>
      <c r="B52" s="42">
        <f>'Monthly Worksheet'!BZ57</f>
        <v>0</v>
      </c>
    </row>
    <row r="53" spans="1:2" x14ac:dyDescent="0.3">
      <c r="A53" s="2" t="str">
        <f>'Monthly Worksheet'!A58</f>
        <v>Supervision - NO GST</v>
      </c>
      <c r="B53" s="42">
        <f>'Monthly Worksheet'!BZ58</f>
        <v>0</v>
      </c>
    </row>
    <row r="54" spans="1:2" x14ac:dyDescent="0.3">
      <c r="A54" s="2" t="str">
        <f>'Monthly Worksheet'!A59</f>
        <v>Telephone</v>
      </c>
      <c r="B54" s="42">
        <f>'Monthly Worksheet'!BZ59</f>
        <v>0</v>
      </c>
    </row>
    <row r="55" spans="1:2" x14ac:dyDescent="0.3">
      <c r="A55" s="2" t="str">
        <f>'Monthly Worksheet'!A60</f>
        <v>Utilities - Electricity/Water</v>
      </c>
      <c r="B55" s="42">
        <f>'Monthly Worksheet'!BZ60</f>
        <v>0</v>
      </c>
    </row>
    <row r="56" spans="1:2" x14ac:dyDescent="0.3">
      <c r="A56" s="2" t="str">
        <f>'Monthly Worksheet'!A61</f>
        <v>Service Fees - 1</v>
      </c>
      <c r="B56" s="42">
        <f>'Monthly Worksheet'!BZ61</f>
        <v>0</v>
      </c>
    </row>
    <row r="57" spans="1:2" x14ac:dyDescent="0.3">
      <c r="A57" s="2" t="str">
        <f>'Monthly Worksheet'!A62</f>
        <v>Service Fees - 2</v>
      </c>
      <c r="B57" s="42">
        <f>'Monthly Worksheet'!BZ62</f>
        <v>0</v>
      </c>
    </row>
    <row r="58" spans="1:2" x14ac:dyDescent="0.3">
      <c r="A58" s="2" t="str">
        <f>'Monthly Worksheet'!A63</f>
        <v>Service Fees - 3</v>
      </c>
      <c r="B58" s="42">
        <f>'Monthly Worksheet'!BZ63</f>
        <v>0</v>
      </c>
    </row>
    <row r="59" spans="1:2" x14ac:dyDescent="0.3">
      <c r="A59" s="2" t="str">
        <f>'Monthly Worksheet'!A64</f>
        <v>Service Fees - 4</v>
      </c>
      <c r="B59" s="42">
        <f>'Monthly Worksheet'!BZ64</f>
        <v>0</v>
      </c>
    </row>
    <row r="60" spans="1:2" x14ac:dyDescent="0.3">
      <c r="A60" s="2" t="str">
        <f>'Monthly Worksheet'!A65</f>
        <v>Service Fees - 5</v>
      </c>
      <c r="B60" s="42">
        <f>'Monthly Worksheet'!BZ65</f>
        <v>0</v>
      </c>
    </row>
    <row r="61" spans="1:2" x14ac:dyDescent="0.3">
      <c r="A61" s="2" t="str">
        <f>'Monthly Worksheet'!A66</f>
        <v>Service Fees - 6</v>
      </c>
      <c r="B61" s="42">
        <f>'Monthly Worksheet'!BZ66</f>
        <v>0</v>
      </c>
    </row>
    <row r="62" spans="1:2" x14ac:dyDescent="0.3">
      <c r="A62" s="2" t="str">
        <f>'Monthly Worksheet'!A67</f>
        <v>Service Fees - 7</v>
      </c>
      <c r="B62" s="42">
        <f>'Monthly Worksheet'!BZ67</f>
        <v>0</v>
      </c>
    </row>
    <row r="63" spans="1:2" x14ac:dyDescent="0.3">
      <c r="A63" s="2" t="str">
        <f>'Monthly Worksheet'!A68</f>
        <v>Other - &lt;Please insert&gt;</v>
      </c>
      <c r="B63" s="42">
        <f>'Monthly Worksheet'!BZ68</f>
        <v>0</v>
      </c>
    </row>
    <row r="64" spans="1:2" x14ac:dyDescent="0.3">
      <c r="A64" s="2" t="str">
        <f>'Monthly Worksheet'!A69</f>
        <v>Other - &lt;Please insert&gt;</v>
      </c>
      <c r="B64" s="42">
        <f>'Monthly Worksheet'!BZ69</f>
        <v>0</v>
      </c>
    </row>
    <row r="65" spans="1:2" x14ac:dyDescent="0.3">
      <c r="A65" s="2" t="str">
        <f>'Monthly Worksheet'!A70</f>
        <v>Other - &lt;Please insert&gt;</v>
      </c>
      <c r="B65" s="42">
        <f>'Monthly Worksheet'!BZ70</f>
        <v>0</v>
      </c>
    </row>
    <row r="66" spans="1:2" x14ac:dyDescent="0.3">
      <c r="A66" s="2" t="str">
        <f>'Monthly Worksheet'!A71</f>
        <v>Other - &lt;Please insert&gt;</v>
      </c>
      <c r="B66" s="42">
        <f>'Monthly Worksheet'!BZ71</f>
        <v>0</v>
      </c>
    </row>
    <row r="67" spans="1:2" x14ac:dyDescent="0.3">
      <c r="A67" s="2" t="str">
        <f>'Monthly Worksheet'!A72</f>
        <v>Other - &lt;Please insert&gt;</v>
      </c>
      <c r="B67" s="42">
        <f>'Monthly Worksheet'!BZ72</f>
        <v>0</v>
      </c>
    </row>
    <row r="68" spans="1:2" x14ac:dyDescent="0.3">
      <c r="A68" s="2" t="str">
        <f>'Monthly Worksheet'!A73</f>
        <v>Other - &lt;Please insert&gt;</v>
      </c>
      <c r="B68" s="42">
        <f>'Monthly Worksheet'!BZ73</f>
        <v>0</v>
      </c>
    </row>
    <row r="69" spans="1:2" x14ac:dyDescent="0.3">
      <c r="A69" s="2" t="str">
        <f>'Monthly Worksheet'!A74</f>
        <v>Other - &lt;Please insert&gt;</v>
      </c>
      <c r="B69" s="42">
        <f>'Monthly Worksheet'!BZ74</f>
        <v>0</v>
      </c>
    </row>
    <row r="70" spans="1:2" x14ac:dyDescent="0.3">
      <c r="A70" s="2" t="str">
        <f>'Monthly Worksheet'!A75</f>
        <v>Other - &lt;Please insert&gt;</v>
      </c>
      <c r="B70" s="42">
        <f>'Monthly Worksheet'!BZ75</f>
        <v>0</v>
      </c>
    </row>
    <row r="71" spans="1:2" x14ac:dyDescent="0.3">
      <c r="A71" s="2" t="str">
        <f>'Monthly Worksheet'!A76</f>
        <v>Other - &lt;Please insert&gt;</v>
      </c>
      <c r="B71" s="42">
        <f>'Monthly Worksheet'!BZ76</f>
        <v>0</v>
      </c>
    </row>
    <row r="72" spans="1:2" x14ac:dyDescent="0.3">
      <c r="B72" s="42"/>
    </row>
    <row r="73" spans="1:2" x14ac:dyDescent="0.3">
      <c r="A73" s="1" t="str">
        <f>'Monthly Worksheet'!A78</f>
        <v>Total Expenses</v>
      </c>
      <c r="B73" s="44">
        <f>'Monthly Worksheet'!BZ78</f>
        <v>0</v>
      </c>
    </row>
    <row r="74" spans="1:2" ht="15" thickBot="1" x14ac:dyDescent="0.35">
      <c r="B74" s="42"/>
    </row>
    <row r="75" spans="1:2" ht="15" thickBot="1" x14ac:dyDescent="0.35">
      <c r="A75" s="1" t="s">
        <v>79</v>
      </c>
      <c r="B75" s="41">
        <f>B17-B73</f>
        <v>0</v>
      </c>
    </row>
    <row r="76" spans="1:2" x14ac:dyDescent="0.3"/>
    <row r="77" spans="1:2" x14ac:dyDescent="0.3"/>
    <row r="78" spans="1:2" x14ac:dyDescent="0.3"/>
  </sheetData>
  <pageMargins left="0.7" right="0.7" top="0.75" bottom="0.75" header="0.3" footer="0.3"/>
  <pageSetup paperSize="9" orientation="portrait" r:id="rId1"/>
  <headerFooter>
    <oddFooter>&amp;C© Sheridans Accountants and Financial Planners Pty Ltd. All Rights Reserved</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42750C-8372-484D-861C-A6AAE602F2BB}">
  <dimension ref="A1:K32"/>
  <sheetViews>
    <sheetView zoomScaleNormal="100" workbookViewId="0">
      <selection activeCell="B8" sqref="B8"/>
    </sheetView>
  </sheetViews>
  <sheetFormatPr defaultColWidth="0" defaultRowHeight="14.4" zeroHeight="1" x14ac:dyDescent="0.3"/>
  <cols>
    <col min="1" max="1" width="9.109375" customWidth="1"/>
    <col min="2" max="2" width="34.6640625" bestFit="1" customWidth="1"/>
    <col min="3" max="3" width="11.5546875" bestFit="1" customWidth="1"/>
    <col min="4" max="4" width="9.109375" customWidth="1"/>
    <col min="5" max="5" width="11.5546875" bestFit="1" customWidth="1"/>
    <col min="6" max="11" width="9.109375" customWidth="1"/>
    <col min="12" max="16384" width="9.109375" hidden="1"/>
  </cols>
  <sheetData>
    <row r="1" spans="2:5" x14ac:dyDescent="0.3"/>
    <row r="2" spans="2:5" x14ac:dyDescent="0.3"/>
    <row r="3" spans="2:5" x14ac:dyDescent="0.3"/>
    <row r="4" spans="2:5" x14ac:dyDescent="0.3"/>
    <row r="5" spans="2:5" x14ac:dyDescent="0.3"/>
    <row r="6" spans="2:5" x14ac:dyDescent="0.3"/>
    <row r="7" spans="2:5" x14ac:dyDescent="0.3">
      <c r="B7" s="24" t="s">
        <v>153</v>
      </c>
    </row>
    <row r="8" spans="2:5" ht="15" thickBot="1" x14ac:dyDescent="0.35"/>
    <row r="9" spans="2:5" ht="15" thickBot="1" x14ac:dyDescent="0.35">
      <c r="B9" t="s">
        <v>133</v>
      </c>
      <c r="C9" s="32">
        <v>1200</v>
      </c>
      <c r="D9" t="s">
        <v>132</v>
      </c>
      <c r="E9" s="30"/>
    </row>
    <row r="10" spans="2:5" ht="15" thickBot="1" x14ac:dyDescent="0.35">
      <c r="E10" s="30"/>
    </row>
    <row r="11" spans="2:5" ht="15" thickBot="1" x14ac:dyDescent="0.35">
      <c r="B11" t="s">
        <v>131</v>
      </c>
      <c r="C11" s="31">
        <v>0.1</v>
      </c>
      <c r="D11" t="s">
        <v>130</v>
      </c>
      <c r="E11" s="30"/>
    </row>
    <row r="12" spans="2:5" x14ac:dyDescent="0.3">
      <c r="E12" s="30"/>
    </row>
    <row r="13" spans="2:5" x14ac:dyDescent="0.3">
      <c r="B13" t="s">
        <v>129</v>
      </c>
      <c r="C13" s="27">
        <f>+C9-C9/(1+C11)</f>
        <v>109.09090909090924</v>
      </c>
      <c r="D13" t="s">
        <v>128</v>
      </c>
    </row>
    <row r="14" spans="2:5" ht="15" thickBot="1" x14ac:dyDescent="0.35"/>
    <row r="15" spans="2:5" ht="15" thickBot="1" x14ac:dyDescent="0.35">
      <c r="B15" t="s">
        <v>127</v>
      </c>
      <c r="C15" s="29">
        <f>+C9-C13</f>
        <v>1090.9090909090908</v>
      </c>
    </row>
    <row r="16" spans="2:5" ht="15" thickBot="1" x14ac:dyDescent="0.35"/>
    <row r="17" spans="2:3" ht="15" thickBot="1" x14ac:dyDescent="0.35">
      <c r="B17" t="s">
        <v>126</v>
      </c>
      <c r="C17" s="28">
        <v>0.3</v>
      </c>
    </row>
    <row r="18" spans="2:3" x14ac:dyDescent="0.3"/>
    <row r="19" spans="2:3" x14ac:dyDescent="0.3">
      <c r="B19" t="s">
        <v>125</v>
      </c>
      <c r="C19" s="27">
        <f>+C15*C17</f>
        <v>327.2727272727272</v>
      </c>
    </row>
    <row r="20" spans="2:3" x14ac:dyDescent="0.3"/>
    <row r="21" spans="2:3" ht="15" thickBot="1" x14ac:dyDescent="0.35">
      <c r="B21" t="s">
        <v>124</v>
      </c>
      <c r="C21" s="25">
        <f>+C15-C19</f>
        <v>763.63636363636351</v>
      </c>
    </row>
    <row r="22" spans="2:3" ht="15" thickTop="1" x14ac:dyDescent="0.3"/>
    <row r="23" spans="2:3" x14ac:dyDescent="0.3"/>
    <row r="24" spans="2:3" x14ac:dyDescent="0.3">
      <c r="B24" t="s">
        <v>123</v>
      </c>
      <c r="C24" s="26">
        <f>+C13</f>
        <v>109.09090909090924</v>
      </c>
    </row>
    <row r="25" spans="2:3" x14ac:dyDescent="0.3">
      <c r="B25" t="s">
        <v>122</v>
      </c>
      <c r="C25" s="26">
        <f>+C19</f>
        <v>327.2727272727272</v>
      </c>
    </row>
    <row r="26" spans="2:3" ht="15" thickBot="1" x14ac:dyDescent="0.35">
      <c r="C26" s="25">
        <f>SUM(C24:C25)</f>
        <v>436.36363636363643</v>
      </c>
    </row>
    <row r="27" spans="2:3" ht="15" thickTop="1" x14ac:dyDescent="0.3"/>
    <row r="28" spans="2:3" x14ac:dyDescent="0.3"/>
    <row r="29" spans="2:3" x14ac:dyDescent="0.3"/>
    <row r="30" spans="2:3" x14ac:dyDescent="0.3"/>
    <row r="31" spans="2:3" x14ac:dyDescent="0.3"/>
    <row r="32" spans="2:3" x14ac:dyDescent="0.3"/>
  </sheetData>
  <pageMargins left="0.7" right="0.7" top="0.75" bottom="0.75" header="0.3" footer="0.3"/>
  <pageSetup paperSize="9"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EBBF39-A8BC-4EBF-A598-9F4A56D92A9E}">
  <dimension ref="A1:H25"/>
  <sheetViews>
    <sheetView workbookViewId="0">
      <selection activeCell="B20" sqref="B20:G24"/>
    </sheetView>
  </sheetViews>
  <sheetFormatPr defaultColWidth="0" defaultRowHeight="14.4" zeroHeight="1" x14ac:dyDescent="0.3"/>
  <cols>
    <col min="1" max="1" width="3" style="2" customWidth="1"/>
    <col min="2" max="2" width="24.44140625" style="2" customWidth="1"/>
    <col min="3" max="6" width="9" style="2" customWidth="1"/>
    <col min="7" max="7" width="13.6640625" style="2" customWidth="1"/>
    <col min="8" max="8" width="3.33203125" customWidth="1"/>
    <col min="9" max="16384" width="9" hidden="1"/>
  </cols>
  <sheetData>
    <row r="1" spans="1:8" x14ac:dyDescent="0.3">
      <c r="A1" s="19"/>
      <c r="B1" s="19"/>
      <c r="C1" s="19"/>
      <c r="D1" s="19"/>
      <c r="E1" s="19"/>
      <c r="F1" s="19"/>
      <c r="G1" s="19"/>
      <c r="H1" s="19"/>
    </row>
    <row r="2" spans="1:8" x14ac:dyDescent="0.3">
      <c r="A2" s="19"/>
      <c r="B2" s="20" t="s">
        <v>98</v>
      </c>
      <c r="C2" s="20"/>
      <c r="D2" s="20"/>
      <c r="E2" s="20"/>
      <c r="F2" s="20"/>
      <c r="G2" s="20"/>
      <c r="H2" s="19"/>
    </row>
    <row r="3" spans="1:8" x14ac:dyDescent="0.3">
      <c r="A3" s="19"/>
      <c r="B3" s="20"/>
      <c r="C3" s="20"/>
      <c r="D3" s="20"/>
      <c r="E3" s="20"/>
      <c r="F3" s="20"/>
      <c r="G3" s="20"/>
      <c r="H3" s="19"/>
    </row>
    <row r="4" spans="1:8" x14ac:dyDescent="0.3">
      <c r="A4" s="19"/>
      <c r="B4" s="66" t="s">
        <v>104</v>
      </c>
      <c r="C4" s="67"/>
      <c r="D4" s="67"/>
      <c r="E4" s="67"/>
      <c r="F4" s="67"/>
      <c r="G4" s="67"/>
      <c r="H4" s="19"/>
    </row>
    <row r="5" spans="1:8" ht="47.1" customHeight="1" x14ac:dyDescent="0.3">
      <c r="A5" s="19"/>
      <c r="B5" s="67"/>
      <c r="C5" s="67"/>
      <c r="D5" s="67"/>
      <c r="E5" s="67"/>
      <c r="F5" s="67"/>
      <c r="G5" s="67"/>
      <c r="H5" s="19"/>
    </row>
    <row r="6" spans="1:8" x14ac:dyDescent="0.3">
      <c r="A6" s="19"/>
      <c r="B6" s="21"/>
      <c r="C6" s="22"/>
      <c r="D6" s="22"/>
      <c r="E6" s="22"/>
      <c r="F6" s="22"/>
      <c r="G6" s="22"/>
      <c r="H6" s="19"/>
    </row>
    <row r="7" spans="1:8" x14ac:dyDescent="0.3">
      <c r="A7" s="19"/>
      <c r="B7" s="68" t="s">
        <v>105</v>
      </c>
      <c r="C7" s="67"/>
      <c r="D7" s="67"/>
      <c r="E7" s="67"/>
      <c r="F7" s="67"/>
      <c r="G7" s="67"/>
      <c r="H7" s="19"/>
    </row>
    <row r="8" spans="1:8" ht="30.6" customHeight="1" x14ac:dyDescent="0.3">
      <c r="A8" s="19"/>
      <c r="B8" s="67"/>
      <c r="C8" s="67"/>
      <c r="D8" s="67"/>
      <c r="E8" s="67"/>
      <c r="F8" s="67"/>
      <c r="G8" s="67"/>
      <c r="H8" s="19"/>
    </row>
    <row r="9" spans="1:8" x14ac:dyDescent="0.3">
      <c r="A9" s="19"/>
      <c r="B9" s="21"/>
      <c r="C9" s="22"/>
      <c r="D9" s="22"/>
      <c r="E9" s="22"/>
      <c r="F9" s="22"/>
      <c r="G9" s="22"/>
      <c r="H9" s="19"/>
    </row>
    <row r="10" spans="1:8" x14ac:dyDescent="0.3">
      <c r="A10" s="19"/>
      <c r="B10" s="23" t="s">
        <v>99</v>
      </c>
      <c r="C10" s="22"/>
      <c r="D10" s="22"/>
      <c r="E10" s="22"/>
      <c r="F10" s="22"/>
      <c r="G10" s="22"/>
      <c r="H10" s="19"/>
    </row>
    <row r="11" spans="1:8" x14ac:dyDescent="0.3">
      <c r="A11" s="19"/>
      <c r="B11" s="66" t="s">
        <v>100</v>
      </c>
      <c r="C11" s="67"/>
      <c r="D11" s="67"/>
      <c r="E11" s="67"/>
      <c r="F11" s="67"/>
      <c r="G11" s="67"/>
      <c r="H11" s="19"/>
    </row>
    <row r="12" spans="1:8" x14ac:dyDescent="0.3">
      <c r="A12" s="19"/>
      <c r="B12" s="67"/>
      <c r="C12" s="67"/>
      <c r="D12" s="67"/>
      <c r="E12" s="67"/>
      <c r="F12" s="67"/>
      <c r="G12" s="67"/>
      <c r="H12" s="19"/>
    </row>
    <row r="13" spans="1:8" x14ac:dyDescent="0.3">
      <c r="A13" s="19"/>
      <c r="B13" s="67"/>
      <c r="C13" s="67"/>
      <c r="D13" s="67"/>
      <c r="E13" s="67"/>
      <c r="F13" s="67"/>
      <c r="G13" s="67"/>
      <c r="H13" s="19"/>
    </row>
    <row r="14" spans="1:8" x14ac:dyDescent="0.3">
      <c r="A14" s="19"/>
      <c r="B14" s="67"/>
      <c r="C14" s="67"/>
      <c r="D14" s="67"/>
      <c r="E14" s="67"/>
      <c r="F14" s="67"/>
      <c r="G14" s="67"/>
      <c r="H14" s="19"/>
    </row>
    <row r="15" spans="1:8" ht="68.099999999999994" customHeight="1" x14ac:dyDescent="0.3">
      <c r="A15" s="19"/>
      <c r="B15" s="67"/>
      <c r="C15" s="67"/>
      <c r="D15" s="67"/>
      <c r="E15" s="67"/>
      <c r="F15" s="67"/>
      <c r="G15" s="67"/>
      <c r="H15" s="19"/>
    </row>
    <row r="16" spans="1:8" x14ac:dyDescent="0.3">
      <c r="A16" s="19"/>
      <c r="B16" s="66" t="s">
        <v>101</v>
      </c>
      <c r="C16" s="67"/>
      <c r="D16" s="67"/>
      <c r="E16" s="67"/>
      <c r="F16" s="67"/>
      <c r="G16" s="67"/>
      <c r="H16" s="19"/>
    </row>
    <row r="17" spans="1:8" ht="26.85" customHeight="1" x14ac:dyDescent="0.3">
      <c r="A17" s="19"/>
      <c r="B17" s="66"/>
      <c r="C17" s="67"/>
      <c r="D17" s="67"/>
      <c r="E17" s="67"/>
      <c r="F17" s="67"/>
      <c r="G17" s="67"/>
      <c r="H17" s="19"/>
    </row>
    <row r="18" spans="1:8" x14ac:dyDescent="0.3">
      <c r="A18" s="19"/>
      <c r="B18" s="21"/>
      <c r="C18" s="22"/>
      <c r="D18" s="22"/>
      <c r="E18" s="22"/>
      <c r="F18" s="22"/>
      <c r="G18" s="22"/>
      <c r="H18" s="19"/>
    </row>
    <row r="19" spans="1:8" x14ac:dyDescent="0.3">
      <c r="A19" s="19"/>
      <c r="B19" s="23" t="s">
        <v>102</v>
      </c>
      <c r="C19" s="22"/>
      <c r="D19" s="22"/>
      <c r="E19" s="22"/>
      <c r="F19" s="22"/>
      <c r="G19" s="22"/>
      <c r="H19" s="19"/>
    </row>
    <row r="20" spans="1:8" x14ac:dyDescent="0.3">
      <c r="A20" s="19"/>
      <c r="B20" s="66" t="s">
        <v>103</v>
      </c>
      <c r="C20" s="67"/>
      <c r="D20" s="67"/>
      <c r="E20" s="67"/>
      <c r="F20" s="67"/>
      <c r="G20" s="67"/>
      <c r="H20" s="19"/>
    </row>
    <row r="21" spans="1:8" x14ac:dyDescent="0.3">
      <c r="A21" s="19"/>
      <c r="B21" s="67"/>
      <c r="C21" s="67"/>
      <c r="D21" s="67"/>
      <c r="E21" s="67"/>
      <c r="F21" s="67"/>
      <c r="G21" s="67"/>
      <c r="H21" s="19"/>
    </row>
    <row r="22" spans="1:8" x14ac:dyDescent="0.3">
      <c r="A22" s="19"/>
      <c r="B22" s="67"/>
      <c r="C22" s="67"/>
      <c r="D22" s="67"/>
      <c r="E22" s="67"/>
      <c r="F22" s="67"/>
      <c r="G22" s="67"/>
      <c r="H22" s="19"/>
    </row>
    <row r="23" spans="1:8" x14ac:dyDescent="0.3">
      <c r="A23" s="19"/>
      <c r="B23" s="67"/>
      <c r="C23" s="67"/>
      <c r="D23" s="67"/>
      <c r="E23" s="67"/>
      <c r="F23" s="67"/>
      <c r="G23" s="67"/>
      <c r="H23" s="19"/>
    </row>
    <row r="24" spans="1:8" ht="84.6" customHeight="1" x14ac:dyDescent="0.3">
      <c r="A24" s="19"/>
      <c r="B24" s="67"/>
      <c r="C24" s="67"/>
      <c r="D24" s="67"/>
      <c r="E24" s="67"/>
      <c r="F24" s="67"/>
      <c r="G24" s="67"/>
      <c r="H24" s="19"/>
    </row>
    <row r="25" spans="1:8" x14ac:dyDescent="0.3">
      <c r="A25" s="19"/>
      <c r="B25" s="19"/>
      <c r="C25" s="19"/>
      <c r="D25" s="19"/>
      <c r="E25" s="19"/>
      <c r="F25" s="19"/>
      <c r="G25" s="19"/>
      <c r="H25" s="19"/>
    </row>
  </sheetData>
  <sheetProtection sheet="1" objects="1" scenarios="1"/>
  <mergeCells count="6">
    <mergeCell ref="B20:G24"/>
    <mergeCell ref="B4:G5"/>
    <mergeCell ref="B7:G8"/>
    <mergeCell ref="B11:G15"/>
    <mergeCell ref="B16:G16"/>
    <mergeCell ref="B17:G17"/>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6930B0-E4C8-4C52-830E-F1CE6A98AC8F}">
  <dimension ref="A1:H25"/>
  <sheetViews>
    <sheetView workbookViewId="0">
      <selection activeCell="F6" sqref="F6"/>
    </sheetView>
  </sheetViews>
  <sheetFormatPr defaultColWidth="0" defaultRowHeight="14.4" zeroHeight="1" x14ac:dyDescent="0.3"/>
  <cols>
    <col min="1" max="1" width="3" style="2" customWidth="1"/>
    <col min="2" max="2" width="24.44140625" style="2" customWidth="1"/>
    <col min="3" max="6" width="9" style="2" customWidth="1"/>
    <col min="7" max="7" width="13.6640625" style="2" customWidth="1"/>
    <col min="8" max="8" width="3.33203125" customWidth="1"/>
    <col min="9" max="16384" width="9" hidden="1"/>
  </cols>
  <sheetData>
    <row r="1" spans="1:8" x14ac:dyDescent="0.3">
      <c r="A1" s="19"/>
      <c r="B1" s="19"/>
      <c r="C1" s="19"/>
      <c r="D1" s="19"/>
      <c r="E1" s="19"/>
      <c r="F1" s="19"/>
      <c r="G1" s="19"/>
      <c r="H1" s="19"/>
    </row>
    <row r="2" spans="1:8" x14ac:dyDescent="0.3">
      <c r="A2" s="19"/>
      <c r="B2" s="20" t="s">
        <v>98</v>
      </c>
      <c r="C2" s="20"/>
      <c r="D2" s="20"/>
      <c r="E2" s="20"/>
      <c r="F2" s="20"/>
      <c r="G2" s="20"/>
      <c r="H2" s="19"/>
    </row>
    <row r="3" spans="1:8" x14ac:dyDescent="0.3">
      <c r="A3" s="19"/>
      <c r="B3" s="20"/>
      <c r="C3" s="20"/>
      <c r="D3" s="20"/>
      <c r="E3" s="20"/>
      <c r="F3" s="20"/>
      <c r="G3" s="20"/>
      <c r="H3" s="19"/>
    </row>
    <row r="4" spans="1:8" x14ac:dyDescent="0.3">
      <c r="A4" s="19"/>
      <c r="B4" s="66" t="s">
        <v>104</v>
      </c>
      <c r="C4" s="67"/>
      <c r="D4" s="67"/>
      <c r="E4" s="67"/>
      <c r="F4" s="67"/>
      <c r="G4" s="67"/>
      <c r="H4" s="19"/>
    </row>
    <row r="5" spans="1:8" ht="46.95" customHeight="1" x14ac:dyDescent="0.3">
      <c r="A5" s="19"/>
      <c r="B5" s="67"/>
      <c r="C5" s="67"/>
      <c r="D5" s="67"/>
      <c r="E5" s="67"/>
      <c r="F5" s="67"/>
      <c r="G5" s="67"/>
      <c r="H5" s="19"/>
    </row>
    <row r="6" spans="1:8" x14ac:dyDescent="0.3">
      <c r="A6" s="19"/>
      <c r="B6" s="21"/>
      <c r="C6" s="22"/>
      <c r="D6" s="22"/>
      <c r="E6" s="22"/>
      <c r="F6" s="22"/>
      <c r="G6" s="22"/>
      <c r="H6" s="19"/>
    </row>
    <row r="7" spans="1:8" x14ac:dyDescent="0.3">
      <c r="A7" s="19"/>
      <c r="B7" s="68" t="s">
        <v>105</v>
      </c>
      <c r="C7" s="67"/>
      <c r="D7" s="67"/>
      <c r="E7" s="67"/>
      <c r="F7" s="67"/>
      <c r="G7" s="67"/>
      <c r="H7" s="19"/>
    </row>
    <row r="8" spans="1:8" ht="30.45" customHeight="1" x14ac:dyDescent="0.3">
      <c r="A8" s="19"/>
      <c r="B8" s="67"/>
      <c r="C8" s="67"/>
      <c r="D8" s="67"/>
      <c r="E8" s="67"/>
      <c r="F8" s="67"/>
      <c r="G8" s="67"/>
      <c r="H8" s="19"/>
    </row>
    <row r="9" spans="1:8" x14ac:dyDescent="0.3">
      <c r="A9" s="19"/>
      <c r="B9" s="21"/>
      <c r="C9" s="22"/>
      <c r="D9" s="22"/>
      <c r="E9" s="22"/>
      <c r="F9" s="22"/>
      <c r="G9" s="22"/>
      <c r="H9" s="19"/>
    </row>
    <row r="10" spans="1:8" x14ac:dyDescent="0.3">
      <c r="A10" s="19"/>
      <c r="B10" s="23" t="s">
        <v>99</v>
      </c>
      <c r="C10" s="22"/>
      <c r="D10" s="22"/>
      <c r="E10" s="22"/>
      <c r="F10" s="22"/>
      <c r="G10" s="22"/>
      <c r="H10" s="19"/>
    </row>
    <row r="11" spans="1:8" x14ac:dyDescent="0.3">
      <c r="A11" s="19"/>
      <c r="B11" s="66" t="s">
        <v>100</v>
      </c>
      <c r="C11" s="67"/>
      <c r="D11" s="67"/>
      <c r="E11" s="67"/>
      <c r="F11" s="67"/>
      <c r="G11" s="67"/>
      <c r="H11" s="19"/>
    </row>
    <row r="12" spans="1:8" x14ac:dyDescent="0.3">
      <c r="A12" s="19"/>
      <c r="B12" s="67"/>
      <c r="C12" s="67"/>
      <c r="D12" s="67"/>
      <c r="E12" s="67"/>
      <c r="F12" s="67"/>
      <c r="G12" s="67"/>
      <c r="H12" s="19"/>
    </row>
    <row r="13" spans="1:8" x14ac:dyDescent="0.3">
      <c r="A13" s="19"/>
      <c r="B13" s="67"/>
      <c r="C13" s="67"/>
      <c r="D13" s="67"/>
      <c r="E13" s="67"/>
      <c r="F13" s="67"/>
      <c r="G13" s="67"/>
      <c r="H13" s="19"/>
    </row>
    <row r="14" spans="1:8" x14ac:dyDescent="0.3">
      <c r="A14" s="19"/>
      <c r="B14" s="67"/>
      <c r="C14" s="67"/>
      <c r="D14" s="67"/>
      <c r="E14" s="67"/>
      <c r="F14" s="67"/>
      <c r="G14" s="67"/>
      <c r="H14" s="19"/>
    </row>
    <row r="15" spans="1:8" ht="67.95" customHeight="1" x14ac:dyDescent="0.3">
      <c r="A15" s="19"/>
      <c r="B15" s="67"/>
      <c r="C15" s="67"/>
      <c r="D15" s="67"/>
      <c r="E15" s="67"/>
      <c r="F15" s="67"/>
      <c r="G15" s="67"/>
      <c r="H15" s="19"/>
    </row>
    <row r="16" spans="1:8" x14ac:dyDescent="0.3">
      <c r="A16" s="19"/>
      <c r="B16" s="66" t="s">
        <v>101</v>
      </c>
      <c r="C16" s="67"/>
      <c r="D16" s="67"/>
      <c r="E16" s="67"/>
      <c r="F16" s="67"/>
      <c r="G16" s="67"/>
      <c r="H16" s="19"/>
    </row>
    <row r="17" spans="1:8" ht="26.7" customHeight="1" x14ac:dyDescent="0.3">
      <c r="A17" s="19"/>
      <c r="B17" s="66"/>
      <c r="C17" s="67"/>
      <c r="D17" s="67"/>
      <c r="E17" s="67"/>
      <c r="F17" s="67"/>
      <c r="G17" s="67"/>
      <c r="H17" s="19"/>
    </row>
    <row r="18" spans="1:8" x14ac:dyDescent="0.3">
      <c r="A18" s="19"/>
      <c r="B18" s="21"/>
      <c r="C18" s="22"/>
      <c r="D18" s="22"/>
      <c r="E18" s="22"/>
      <c r="F18" s="22"/>
      <c r="G18" s="22"/>
      <c r="H18" s="19"/>
    </row>
    <row r="19" spans="1:8" x14ac:dyDescent="0.3">
      <c r="A19" s="19"/>
      <c r="B19" s="23" t="s">
        <v>102</v>
      </c>
      <c r="C19" s="22"/>
      <c r="D19" s="22"/>
      <c r="E19" s="22"/>
      <c r="F19" s="22"/>
      <c r="G19" s="22"/>
      <c r="H19" s="19"/>
    </row>
    <row r="20" spans="1:8" x14ac:dyDescent="0.3">
      <c r="A20" s="19"/>
      <c r="B20" s="66" t="s">
        <v>163</v>
      </c>
      <c r="C20" s="67"/>
      <c r="D20" s="67"/>
      <c r="E20" s="67"/>
      <c r="F20" s="67"/>
      <c r="G20" s="67"/>
      <c r="H20" s="19"/>
    </row>
    <row r="21" spans="1:8" x14ac:dyDescent="0.3">
      <c r="A21" s="19"/>
      <c r="B21" s="67"/>
      <c r="C21" s="67"/>
      <c r="D21" s="67"/>
      <c r="E21" s="67"/>
      <c r="F21" s="67"/>
      <c r="G21" s="67"/>
      <c r="H21" s="19"/>
    </row>
    <row r="22" spans="1:8" x14ac:dyDescent="0.3">
      <c r="A22" s="19"/>
      <c r="B22" s="67"/>
      <c r="C22" s="67"/>
      <c r="D22" s="67"/>
      <c r="E22" s="67"/>
      <c r="F22" s="67"/>
      <c r="G22" s="67"/>
      <c r="H22" s="19"/>
    </row>
    <row r="23" spans="1:8" x14ac:dyDescent="0.3">
      <c r="A23" s="19"/>
      <c r="B23" s="67"/>
      <c r="C23" s="67"/>
      <c r="D23" s="67"/>
      <c r="E23" s="67"/>
      <c r="F23" s="67"/>
      <c r="G23" s="67"/>
      <c r="H23" s="19"/>
    </row>
    <row r="24" spans="1:8" ht="84.45" customHeight="1" x14ac:dyDescent="0.3">
      <c r="A24" s="19"/>
      <c r="B24" s="67"/>
      <c r="C24" s="67"/>
      <c r="D24" s="67"/>
      <c r="E24" s="67"/>
      <c r="F24" s="67"/>
      <c r="G24" s="67"/>
      <c r="H24" s="19"/>
    </row>
    <row r="25" spans="1:8" x14ac:dyDescent="0.3">
      <c r="A25" s="19"/>
      <c r="B25" s="19"/>
      <c r="C25" s="19"/>
      <c r="D25" s="19"/>
      <c r="E25" s="19"/>
      <c r="F25" s="19"/>
      <c r="G25" s="19"/>
      <c r="H25" s="19"/>
    </row>
  </sheetData>
  <sheetProtection sheet="1" objects="1" scenarios="1"/>
  <mergeCells count="6">
    <mergeCell ref="B20:G24"/>
    <mergeCell ref="B4:G5"/>
    <mergeCell ref="B7:G8"/>
    <mergeCell ref="B11:G15"/>
    <mergeCell ref="B16:G16"/>
    <mergeCell ref="B17:G17"/>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A7D75DC23BA9C449A1F1DCB1EBC3E35C" ma:contentTypeVersion="10" ma:contentTypeDescription="Create a new document." ma:contentTypeScope="" ma:versionID="60ba95ef802078fa23b4416efae80855">
  <xsd:schema xmlns:xsd="http://www.w3.org/2001/XMLSchema" xmlns:xs="http://www.w3.org/2001/XMLSchema" xmlns:p="http://schemas.microsoft.com/office/2006/metadata/properties" xmlns:ns3="d835ca36-fdf4-4cb4-b13d-c66adeb2ee0e" xmlns:ns4="40a683d0-3651-4ea2-a8ce-f309a8e546c7" targetNamespace="http://schemas.microsoft.com/office/2006/metadata/properties" ma:root="true" ma:fieldsID="23f2bfa1261ccd326f58de2a422a11c3" ns3:_="" ns4:_="">
    <xsd:import namespace="d835ca36-fdf4-4cb4-b13d-c66adeb2ee0e"/>
    <xsd:import namespace="40a683d0-3651-4ea2-a8ce-f309a8e546c7"/>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OCR" minOccurs="0"/>
                <xsd:element ref="ns4:SharedWithUsers" minOccurs="0"/>
                <xsd:element ref="ns4:SharedWithDetails" minOccurs="0"/>
                <xsd:element ref="ns4:SharingHintHash"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835ca36-fdf4-4cb4-b13d-c66adeb2ee0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0a683d0-3651-4ea2-a8ce-f309a8e546c7"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element name="SharingHintHash" ma:index="15"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B40BFDF-A662-45E8-A75F-FB678B021427}">
  <ds:schemaRefs>
    <ds:schemaRef ds:uri="http://schemas.microsoft.com/sharepoint/v3/contenttype/forms"/>
  </ds:schemaRefs>
</ds:datastoreItem>
</file>

<file path=customXml/itemProps2.xml><?xml version="1.0" encoding="utf-8"?>
<ds:datastoreItem xmlns:ds="http://schemas.openxmlformats.org/officeDocument/2006/customXml" ds:itemID="{B3556F08-4F30-4A92-A119-75176860AC78}">
  <ds:schemaRefs>
    <ds:schemaRef ds:uri="http://schemas.openxmlformats.org/package/2006/metadata/core-properties"/>
    <ds:schemaRef ds:uri="http://purl.org/dc/dcmitype/"/>
    <ds:schemaRef ds:uri="http://purl.org/dc/elements/1.1/"/>
    <ds:schemaRef ds:uri="http://schemas.microsoft.com/office/2006/metadata/properties"/>
    <ds:schemaRef ds:uri="http://purl.org/dc/terms/"/>
    <ds:schemaRef ds:uri="40a683d0-3651-4ea2-a8ce-f309a8e546c7"/>
    <ds:schemaRef ds:uri="http://schemas.microsoft.com/office/2006/documentManagement/types"/>
    <ds:schemaRef ds:uri="http://schemas.microsoft.com/office/infopath/2007/PartnerControls"/>
    <ds:schemaRef ds:uri="d835ca36-fdf4-4cb4-b13d-c66adeb2ee0e"/>
    <ds:schemaRef ds:uri="http://www.w3.org/XML/1998/namespace"/>
  </ds:schemaRefs>
</ds:datastoreItem>
</file>

<file path=customXml/itemProps3.xml><?xml version="1.0" encoding="utf-8"?>
<ds:datastoreItem xmlns:ds="http://schemas.openxmlformats.org/officeDocument/2006/customXml" ds:itemID="{6767C873-CE11-40F0-93D3-7C950DA5874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835ca36-fdf4-4cb4-b13d-c66adeb2ee0e"/>
    <ds:schemaRef ds:uri="40a683d0-3651-4ea2-a8ce-f309a8e546c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vt:i4>
      </vt:variant>
    </vt:vector>
  </HeadingPairs>
  <TitlesOfParts>
    <vt:vector size="11" baseType="lpstr">
      <vt:lpstr>Front Cover</vt:lpstr>
      <vt:lpstr>Instructions</vt:lpstr>
      <vt:lpstr>Monthly Worksheet</vt:lpstr>
      <vt:lpstr>BAS Summary</vt:lpstr>
      <vt:lpstr>12 Month P&amp;L</vt:lpstr>
      <vt:lpstr>Profit and Loss</vt:lpstr>
      <vt:lpstr>Super &amp; Tax Calculator</vt:lpstr>
      <vt:lpstr>Terms of Use (2)</vt:lpstr>
      <vt:lpstr>Terms of Use</vt:lpstr>
      <vt:lpstr>BAS Worksheet</vt:lpstr>
      <vt:lpstr>'Monthly Worksheet'!Print_Titles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Fairuz Azli</dc:creator>
  <cp:lastModifiedBy>Jake Carmichael</cp:lastModifiedBy>
  <cp:lastPrinted>2020-07-02T23:39:47Z</cp:lastPrinted>
  <dcterms:created xsi:type="dcterms:W3CDTF">2020-06-25T07:05:50Z</dcterms:created>
  <dcterms:modified xsi:type="dcterms:W3CDTF">2022-07-13T05:04:39Z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0x010100A7D75DC23BA9C449A1F1DCB1EBC3E35C</vt:lpwstr>
  </property>
</Properties>
</file>