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fairuz\Desktop\First Home Buyers Club\"/>
    </mc:Choice>
  </mc:AlternateContent>
  <xr:revisionPtr revIDLastSave="0" documentId="8_{DD13C32C-D210-463D-B829-8D3998051E6C}" xr6:coauthVersionLast="34" xr6:coauthVersionMax="34" xr10:uidLastSave="{00000000-0000-0000-0000-000000000000}"/>
  <bookViews>
    <workbookView xWindow="0" yWindow="0" windowWidth="25200" windowHeight="10575" xr2:uid="{997EF3E8-9896-4D38-99FA-70EA683370AA}"/>
  </bookViews>
  <sheets>
    <sheet name="How Much Should I Borrow"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12" i="1"/>
  <c r="C21" i="1" s="1"/>
  <c r="C27" i="1" s="1"/>
  <c r="C23" i="1" l="1"/>
</calcChain>
</file>

<file path=xl/sharedStrings.xml><?xml version="1.0" encoding="utf-8"?>
<sst xmlns="http://schemas.openxmlformats.org/spreadsheetml/2006/main" count="22" uniqueCount="20">
  <si>
    <t>How Much Should I Borrow?</t>
  </si>
  <si>
    <t xml:space="preserve">How to use: Enter a value in all Yellow cells. </t>
  </si>
  <si>
    <t>Monthly Net Income</t>
  </si>
  <si>
    <t>Monthly repayment - 30% of Monthly Net Income</t>
  </si>
  <si>
    <t>(To avoid "Mortgage Stress" repayment should be less than 30%)</t>
  </si>
  <si>
    <t>Please enter loan term</t>
  </si>
  <si>
    <t>Please enter loan interest rate</t>
  </si>
  <si>
    <t>Interest rate that Lenders will use to calculate borrowing</t>
  </si>
  <si>
    <t>Monthly Surpluss Income Required</t>
  </si>
  <si>
    <t>Notes</t>
  </si>
  <si>
    <t>You monthly net income is your after tax pay - i.e. what get paid into your bank account</t>
  </si>
  <si>
    <t>Monthly Surplus Income</t>
  </si>
  <si>
    <t>Your monthly surplus income is the leftover income that you have at the end of each month after paying all your living expenses, minimum credit card repayment (generally 3% of the limit) and paying all your debt monthly repayment.</t>
  </si>
  <si>
    <t>Lenders Interest Rate</t>
  </si>
  <si>
    <t>We use a higher interest rate (the rate entered by user plus the interest rate buffer) when determining maximum amount that can be borrowed. This allows for affordability of possible rate increases under the loan. Current version of the calculator uses an interest rate buffer of 2.5% or maximum rate of 7.5%</t>
  </si>
  <si>
    <t>Sheridans Accountants and Financial Planners Pty Ltd</t>
  </si>
  <si>
    <t>Caution: This calculator is for educational and informational use only. The results are only estimates.</t>
  </si>
  <si>
    <t>than 30% of your monthly net income - Your maximum borrowing is</t>
  </si>
  <si>
    <t>To avoid mortage "stress" and have your monthly repayment less</t>
  </si>
  <si>
    <t>Max. Borrowing Based on 30% of Net Monthly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</si>
</sst>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_-* #,##0_-;\-* #,##0_-;_-* &quot;-&quot;??_-;_-@_-"/>
    <numFmt numFmtId="166" formatCode="_-&quot;$&quot;* #,##0_-;\-&quot;$&quot;* #,##0_-;_-&quot;$&quot;* &quot;-&quot;??_-;_-@_-"/>
  </numFmts>
  <fonts count="13"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6"/>
      <color theme="1"/>
      <name val="Arial"/>
      <family val="2"/>
    </font>
    <font>
      <b/>
      <sz val="18"/>
      <color theme="1"/>
      <name val="Arial"/>
      <family val="2"/>
    </font>
    <font>
      <b/>
      <sz val="12"/>
      <color rgb="FFFF0000"/>
      <name val="Arial"/>
      <family val="2"/>
    </font>
    <font>
      <sz val="10"/>
      <color theme="1"/>
      <name val="Arial"/>
      <family val="2"/>
    </font>
    <font>
      <b/>
      <sz val="12"/>
      <color theme="1"/>
      <name val="Arial"/>
      <family val="2"/>
    </font>
    <font>
      <b/>
      <sz val="11"/>
      <color rgb="FFFF0000"/>
      <name val="Arial"/>
      <family val="2"/>
    </font>
    <font>
      <b/>
      <sz val="10"/>
      <color rgb="FFFF0000"/>
      <name val="Arial"/>
      <family val="2"/>
    </font>
    <font>
      <b/>
      <sz val="11"/>
      <color theme="1"/>
      <name val="Arial"/>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9">
    <xf numFmtId="0" fontId="0" fillId="0" borderId="0" xfId="0"/>
    <xf numFmtId="0" fontId="2" fillId="3" borderId="0" xfId="0" applyFont="1" applyFill="1" applyAlignment="1">
      <alignment vertical="center" wrapText="1"/>
    </xf>
    <xf numFmtId="0" fontId="2" fillId="0" borderId="0" xfId="0" applyFont="1" applyAlignment="1">
      <alignment vertical="center" wrapText="1"/>
    </xf>
    <xf numFmtId="0" fontId="2" fillId="2" borderId="0" xfId="0" applyFont="1" applyFill="1" applyAlignment="1">
      <alignment vertical="center" wrapText="1"/>
    </xf>
    <xf numFmtId="0" fontId="3" fillId="2" borderId="0" xfId="0" applyFont="1" applyFill="1"/>
    <xf numFmtId="0" fontId="4" fillId="2" borderId="0" xfId="0" applyFont="1" applyFill="1"/>
    <xf numFmtId="0" fontId="3" fillId="0" borderId="0" xfId="0" applyFont="1"/>
    <xf numFmtId="0" fontId="3" fillId="3" borderId="0" xfId="0" applyFont="1" applyFill="1"/>
    <xf numFmtId="0" fontId="5" fillId="3" borderId="0" xfId="0" applyFont="1" applyFill="1"/>
    <xf numFmtId="0" fontId="6" fillId="2" borderId="0" xfId="0" applyFont="1" applyFill="1"/>
    <xf numFmtId="10" fontId="3" fillId="2" borderId="0" xfId="0" applyNumberFormat="1" applyFont="1" applyFill="1"/>
    <xf numFmtId="0" fontId="7" fillId="2" borderId="0" xfId="0" applyFont="1" applyFill="1"/>
    <xf numFmtId="0" fontId="3" fillId="2" borderId="0" xfId="0" applyFont="1" applyFill="1" applyBorder="1"/>
    <xf numFmtId="10" fontId="3" fillId="5" borderId="1" xfId="2" applyNumberFormat="1" applyFont="1" applyFill="1" applyBorder="1"/>
    <xf numFmtId="43" fontId="3" fillId="2" borderId="0" xfId="0" applyNumberFormat="1" applyFont="1" applyFill="1"/>
    <xf numFmtId="0" fontId="9" fillId="6" borderId="0" xfId="0" applyFont="1" applyFill="1"/>
    <xf numFmtId="0" fontId="10" fillId="6" borderId="0" xfId="0" applyFont="1" applyFill="1" applyBorder="1" applyAlignment="1">
      <alignment horizontal="left"/>
    </xf>
    <xf numFmtId="0" fontId="8" fillId="2" borderId="0" xfId="0" applyFont="1" applyFill="1"/>
    <xf numFmtId="8" fontId="3" fillId="2" borderId="0" xfId="0" applyNumberFormat="1" applyFont="1" applyFill="1"/>
    <xf numFmtId="0" fontId="11" fillId="2" borderId="0" xfId="0" applyFont="1" applyFill="1"/>
    <xf numFmtId="0" fontId="3" fillId="2" borderId="0" xfId="0" applyFont="1" applyFill="1" applyAlignment="1">
      <alignment horizontal="left" wrapText="1"/>
    </xf>
    <xf numFmtId="0" fontId="2" fillId="2" borderId="0" xfId="0" applyFont="1" applyFill="1" applyBorder="1" applyAlignment="1">
      <alignment vertical="center" wrapText="1"/>
    </xf>
    <xf numFmtId="0" fontId="12" fillId="2" borderId="0" xfId="0" applyFont="1" applyFill="1"/>
    <xf numFmtId="164" fontId="8" fillId="5" borderId="1" xfId="1" applyNumberFormat="1" applyFont="1" applyFill="1" applyBorder="1"/>
    <xf numFmtId="164" fontId="12" fillId="5" borderId="1" xfId="1" applyNumberFormat="1" applyFont="1" applyFill="1" applyBorder="1"/>
    <xf numFmtId="166" fontId="4" fillId="2" borderId="0" xfId="3" applyNumberFormat="1" applyFont="1" applyFill="1" applyAlignment="1">
      <alignment horizontal="center" vertical="center"/>
    </xf>
    <xf numFmtId="164" fontId="3" fillId="4" borderId="1" xfId="1" applyNumberFormat="1" applyFont="1" applyFill="1" applyBorder="1" applyProtection="1">
      <protection locked="0"/>
    </xf>
    <xf numFmtId="0" fontId="3" fillId="4" borderId="1" xfId="0" applyFont="1" applyFill="1" applyBorder="1" applyProtection="1">
      <protection locked="0"/>
    </xf>
    <xf numFmtId="10" fontId="3" fillId="4" borderId="1" xfId="0" applyNumberFormat="1" applyFont="1" applyFill="1" applyBorder="1" applyProtection="1">
      <protection locked="0"/>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1285875</xdr:colOff>
      <xdr:row>0</xdr:row>
      <xdr:rowOff>15876</xdr:rowOff>
    </xdr:from>
    <xdr:to>
      <xdr:col>4</xdr:col>
      <xdr:colOff>190500</xdr:colOff>
      <xdr:row>4</xdr:row>
      <xdr:rowOff>36692</xdr:rowOff>
    </xdr:to>
    <xdr:pic>
      <xdr:nvPicPr>
        <xdr:cNvPr id="5" name="Picture 4">
          <a:extLst>
            <a:ext uri="{FF2B5EF4-FFF2-40B4-BE49-F238E27FC236}">
              <a16:creationId xmlns:a16="http://schemas.microsoft.com/office/drawing/2014/main" id="{598B767E-48E0-4559-8EFB-5732235A98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5" y="15876"/>
          <a:ext cx="1924050" cy="8209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D3DF7-1BD6-4A73-93B0-A729FD29B017}">
  <dimension ref="A1:I62"/>
  <sheetViews>
    <sheetView tabSelected="1" zoomScaleNormal="100" workbookViewId="0">
      <selection activeCell="B6" sqref="B6"/>
    </sheetView>
  </sheetViews>
  <sheetFormatPr defaultColWidth="0" defaultRowHeight="14.25" zeroHeight="1" x14ac:dyDescent="0.2"/>
  <cols>
    <col min="1" max="1" width="3.28515625" style="6" customWidth="1"/>
    <col min="2" max="2" width="65.42578125" style="6" customWidth="1"/>
    <col min="3" max="3" width="26" style="6" customWidth="1"/>
    <col min="4" max="4" width="19.28515625" style="6" customWidth="1"/>
    <col min="5" max="5" width="3.5703125" style="6" customWidth="1"/>
    <col min="6" max="6" width="17.140625" style="6" hidden="1" customWidth="1"/>
    <col min="7" max="7" width="11.42578125" style="6" hidden="1" customWidth="1"/>
    <col min="8" max="8" width="11" style="6" hidden="1" customWidth="1"/>
    <col min="9" max="16384" width="9" style="6" hidden="1"/>
  </cols>
  <sheetData>
    <row r="1" spans="1:5" ht="20.25" x14ac:dyDescent="0.3">
      <c r="A1" s="4"/>
      <c r="B1" s="5" t="s">
        <v>15</v>
      </c>
      <c r="C1" s="4"/>
      <c r="D1" s="4"/>
      <c r="E1" s="4"/>
    </row>
    <row r="2" spans="1:5" x14ac:dyDescent="0.2">
      <c r="A2" s="4"/>
      <c r="B2" s="4"/>
      <c r="C2" s="4"/>
      <c r="D2" s="4"/>
      <c r="E2" s="4"/>
    </row>
    <row r="3" spans="1:5" x14ac:dyDescent="0.2">
      <c r="A3" s="4"/>
      <c r="B3" s="4"/>
      <c r="C3" s="4"/>
      <c r="D3" s="4"/>
      <c r="E3" s="4"/>
    </row>
    <row r="4" spans="1:5" x14ac:dyDescent="0.2">
      <c r="A4" s="4"/>
      <c r="B4" s="4"/>
      <c r="C4" s="4"/>
      <c r="D4" s="4"/>
      <c r="E4" s="4"/>
    </row>
    <row r="5" spans="1:5" x14ac:dyDescent="0.2">
      <c r="A5" s="4"/>
      <c r="B5" s="4"/>
      <c r="C5" s="4"/>
      <c r="D5" s="4"/>
      <c r="E5" s="4"/>
    </row>
    <row r="6" spans="1:5" ht="23.25" x14ac:dyDescent="0.35">
      <c r="A6" s="7"/>
      <c r="B6" s="8" t="s">
        <v>0</v>
      </c>
      <c r="C6" s="7"/>
      <c r="D6" s="7"/>
      <c r="E6" s="7"/>
    </row>
    <row r="7" spans="1:5" x14ac:dyDescent="0.2">
      <c r="A7" s="7"/>
      <c r="B7" s="4"/>
      <c r="C7" s="4"/>
      <c r="D7" s="4"/>
      <c r="E7" s="7"/>
    </row>
    <row r="8" spans="1:5" ht="15.75" x14ac:dyDescent="0.25">
      <c r="A8" s="7"/>
      <c r="B8" s="9" t="s">
        <v>1</v>
      </c>
      <c r="C8" s="4"/>
      <c r="D8" s="4"/>
      <c r="E8" s="7"/>
    </row>
    <row r="9" spans="1:5" ht="15" thickBot="1" x14ac:dyDescent="0.25">
      <c r="A9" s="7"/>
      <c r="B9" s="4"/>
      <c r="C9" s="4"/>
      <c r="D9" s="4"/>
      <c r="E9" s="7"/>
    </row>
    <row r="10" spans="1:5" ht="15" thickBot="1" x14ac:dyDescent="0.25">
      <c r="A10" s="7"/>
      <c r="B10" s="4" t="s">
        <v>2</v>
      </c>
      <c r="C10" s="26">
        <v>7000</v>
      </c>
      <c r="D10" s="4"/>
      <c r="E10" s="7"/>
    </row>
    <row r="11" spans="1:5" ht="15" thickBot="1" x14ac:dyDescent="0.25">
      <c r="A11" s="7"/>
      <c r="B11" s="4"/>
      <c r="C11" s="4"/>
      <c r="D11" s="4"/>
      <c r="E11" s="7"/>
    </row>
    <row r="12" spans="1:5" ht="15" thickBot="1" x14ac:dyDescent="0.25">
      <c r="A12" s="7"/>
      <c r="B12" s="4" t="s">
        <v>3</v>
      </c>
      <c r="C12" s="26">
        <f>+C10*0.3</f>
        <v>2100</v>
      </c>
      <c r="D12" s="10"/>
      <c r="E12" s="7"/>
    </row>
    <row r="13" spans="1:5" x14ac:dyDescent="0.2">
      <c r="A13" s="7"/>
      <c r="B13" s="11" t="s">
        <v>4</v>
      </c>
      <c r="C13" s="4"/>
      <c r="D13" s="4"/>
      <c r="E13" s="7"/>
    </row>
    <row r="14" spans="1:5" ht="15" thickBot="1" x14ac:dyDescent="0.25">
      <c r="A14" s="7"/>
      <c r="B14" s="4"/>
      <c r="C14" s="4"/>
      <c r="D14" s="4"/>
      <c r="E14" s="7"/>
    </row>
    <row r="15" spans="1:5" ht="15" thickBot="1" x14ac:dyDescent="0.25">
      <c r="A15" s="7"/>
      <c r="B15" s="4" t="s">
        <v>5</v>
      </c>
      <c r="C15" s="27">
        <v>25</v>
      </c>
      <c r="D15" s="4"/>
      <c r="E15" s="7"/>
    </row>
    <row r="16" spans="1:5" ht="15" thickBot="1" x14ac:dyDescent="0.25">
      <c r="A16" s="7"/>
      <c r="B16" s="4"/>
      <c r="C16" s="12"/>
      <c r="D16" s="4"/>
      <c r="E16" s="7"/>
    </row>
    <row r="17" spans="1:9" ht="15" thickBot="1" x14ac:dyDescent="0.25">
      <c r="A17" s="7"/>
      <c r="B17" s="4" t="s">
        <v>6</v>
      </c>
      <c r="C17" s="28">
        <v>4.1500000000000002E-2</v>
      </c>
      <c r="D17" s="10"/>
      <c r="E17" s="7"/>
    </row>
    <row r="18" spans="1:9" ht="15" thickBot="1" x14ac:dyDescent="0.25">
      <c r="A18" s="7"/>
      <c r="B18" s="4"/>
      <c r="C18" s="4"/>
      <c r="D18" s="4"/>
      <c r="E18" s="7"/>
    </row>
    <row r="19" spans="1:9" ht="15" thickBot="1" x14ac:dyDescent="0.25">
      <c r="A19" s="7"/>
      <c r="B19" s="4" t="s">
        <v>7</v>
      </c>
      <c r="C19" s="13">
        <f>IF(C17&lt;=5%,7.5%,C17+2.5%)</f>
        <v>7.4999999999999997E-2</v>
      </c>
      <c r="D19" s="10"/>
      <c r="E19" s="7"/>
    </row>
    <row r="20" spans="1:9" ht="15" thickBot="1" x14ac:dyDescent="0.25">
      <c r="A20" s="7"/>
      <c r="B20" s="4"/>
      <c r="C20" s="4"/>
      <c r="D20" s="4"/>
      <c r="E20" s="7"/>
    </row>
    <row r="21" spans="1:9" ht="16.5" thickBot="1" x14ac:dyDescent="0.3">
      <c r="A21" s="7"/>
      <c r="B21" s="22" t="s">
        <v>19</v>
      </c>
      <c r="C21" s="23">
        <f>-PV(C17/12, 12*C15, C12, 0)</f>
        <v>391678.30565650441</v>
      </c>
      <c r="D21" s="4"/>
      <c r="E21" s="7"/>
    </row>
    <row r="22" spans="1:9" ht="15" thickBot="1" x14ac:dyDescent="0.25">
      <c r="A22" s="7"/>
      <c r="B22" s="4"/>
      <c r="C22" s="4"/>
      <c r="D22" s="4"/>
      <c r="E22" s="7"/>
    </row>
    <row r="23" spans="1:9" ht="15.75" thickBot="1" x14ac:dyDescent="0.25">
      <c r="A23" s="7"/>
      <c r="B23" s="22" t="s">
        <v>8</v>
      </c>
      <c r="C23" s="24">
        <f>-PMT(C19/12,C15*12,C21)</f>
        <v>2894.4681241481348</v>
      </c>
      <c r="D23" s="14"/>
      <c r="E23" s="7"/>
    </row>
    <row r="24" spans="1:9" x14ac:dyDescent="0.2">
      <c r="A24" s="7"/>
      <c r="B24" s="4"/>
      <c r="C24" s="4"/>
      <c r="D24" s="4"/>
      <c r="E24" s="7"/>
    </row>
    <row r="25" spans="1:9" x14ac:dyDescent="0.2">
      <c r="A25" s="7"/>
      <c r="B25" s="7"/>
      <c r="C25" s="7"/>
      <c r="D25" s="7"/>
      <c r="E25" s="7"/>
    </row>
    <row r="26" spans="1:9" x14ac:dyDescent="0.2">
      <c r="A26" s="4"/>
      <c r="B26" s="4"/>
      <c r="C26" s="4"/>
      <c r="D26" s="4"/>
      <c r="E26" s="4"/>
    </row>
    <row r="27" spans="1:9" ht="20.25" customHeight="1" x14ac:dyDescent="0.2">
      <c r="A27" s="4"/>
      <c r="B27" s="4" t="s">
        <v>18</v>
      </c>
      <c r="C27" s="25">
        <f>+C21</f>
        <v>391678.30565650441</v>
      </c>
      <c r="D27" s="4"/>
      <c r="E27" s="4"/>
    </row>
    <row r="28" spans="1:9" x14ac:dyDescent="0.2">
      <c r="A28" s="4"/>
      <c r="B28" s="4" t="s">
        <v>17</v>
      </c>
      <c r="C28" s="25"/>
      <c r="D28" s="4"/>
      <c r="E28" s="4"/>
    </row>
    <row r="29" spans="1:9" x14ac:dyDescent="0.2">
      <c r="A29" s="4"/>
      <c r="B29" s="4"/>
      <c r="C29" s="4"/>
      <c r="D29" s="4"/>
      <c r="E29" s="4"/>
    </row>
    <row r="30" spans="1:9" ht="15" x14ac:dyDescent="0.25">
      <c r="A30" s="15"/>
      <c r="B30" s="16" t="s">
        <v>16</v>
      </c>
      <c r="C30" s="16"/>
      <c r="D30" s="16"/>
      <c r="E30" s="16"/>
      <c r="F30" s="16"/>
      <c r="G30" s="16"/>
      <c r="H30" s="16"/>
      <c r="I30" s="16"/>
    </row>
    <row r="31" spans="1:9" x14ac:dyDescent="0.2">
      <c r="A31" s="4"/>
      <c r="B31" s="4"/>
      <c r="C31" s="4"/>
      <c r="D31" s="4"/>
      <c r="E31" s="4"/>
    </row>
    <row r="32" spans="1:9" x14ac:dyDescent="0.2">
      <c r="A32" s="7"/>
      <c r="B32" s="7"/>
      <c r="C32" s="7"/>
      <c r="D32" s="7"/>
      <c r="E32" s="7"/>
    </row>
    <row r="33" spans="1:9" ht="15.75" x14ac:dyDescent="0.25">
      <c r="A33" s="7"/>
      <c r="B33" s="17" t="s">
        <v>9</v>
      </c>
      <c r="C33" s="4"/>
      <c r="D33" s="18"/>
      <c r="E33" s="7"/>
    </row>
    <row r="34" spans="1:9" x14ac:dyDescent="0.2">
      <c r="A34" s="7"/>
      <c r="B34" s="4"/>
      <c r="C34" s="4"/>
      <c r="D34" s="4"/>
      <c r="E34" s="7"/>
    </row>
    <row r="35" spans="1:9" ht="15" x14ac:dyDescent="0.25">
      <c r="A35" s="7"/>
      <c r="B35" s="19" t="s">
        <v>2</v>
      </c>
      <c r="C35" s="4"/>
      <c r="D35" s="4"/>
      <c r="E35" s="7"/>
    </row>
    <row r="36" spans="1:9" x14ac:dyDescent="0.2">
      <c r="A36" s="7"/>
      <c r="B36" s="4" t="s">
        <v>10</v>
      </c>
      <c r="C36" s="4"/>
      <c r="D36" s="4"/>
      <c r="E36" s="7"/>
    </row>
    <row r="37" spans="1:9" x14ac:dyDescent="0.2">
      <c r="A37" s="7"/>
      <c r="B37" s="4"/>
      <c r="C37" s="4"/>
      <c r="D37" s="4"/>
      <c r="E37" s="7"/>
    </row>
    <row r="38" spans="1:9" ht="15" x14ac:dyDescent="0.25">
      <c r="A38" s="7"/>
      <c r="B38" s="19" t="s">
        <v>11</v>
      </c>
      <c r="C38" s="4"/>
      <c r="D38" s="4"/>
      <c r="E38" s="7"/>
    </row>
    <row r="39" spans="1:9" x14ac:dyDescent="0.2">
      <c r="A39" s="7"/>
      <c r="B39" s="20" t="s">
        <v>12</v>
      </c>
      <c r="C39" s="20"/>
      <c r="D39" s="20"/>
      <c r="E39" s="7"/>
    </row>
    <row r="40" spans="1:9" x14ac:dyDescent="0.2">
      <c r="A40" s="7"/>
      <c r="B40" s="4"/>
      <c r="C40" s="4"/>
      <c r="D40" s="4"/>
      <c r="E40" s="7"/>
    </row>
    <row r="41" spans="1:9" ht="15" x14ac:dyDescent="0.25">
      <c r="A41" s="7"/>
      <c r="B41" s="19" t="s">
        <v>13</v>
      </c>
      <c r="C41" s="4"/>
      <c r="D41" s="4"/>
      <c r="E41" s="7"/>
    </row>
    <row r="42" spans="1:9" ht="54.75" customHeight="1" x14ac:dyDescent="0.2">
      <c r="A42" s="7"/>
      <c r="B42" s="20" t="s">
        <v>14</v>
      </c>
      <c r="C42" s="20"/>
      <c r="D42" s="20"/>
      <c r="E42" s="1"/>
      <c r="F42" s="2"/>
    </row>
    <row r="43" spans="1:9" x14ac:dyDescent="0.2">
      <c r="A43" s="7"/>
      <c r="B43" s="21"/>
      <c r="C43" s="3"/>
      <c r="D43" s="3"/>
      <c r="E43" s="1"/>
      <c r="F43" s="2"/>
    </row>
    <row r="44" spans="1:9" x14ac:dyDescent="0.2">
      <c r="A44" s="7"/>
      <c r="B44" s="1"/>
      <c r="C44" s="1"/>
      <c r="D44" s="1"/>
      <c r="E44" s="1"/>
      <c r="F44" s="2"/>
    </row>
    <row r="45" spans="1:9" ht="15" x14ac:dyDescent="0.25">
      <c r="A45" s="15"/>
      <c r="B45" s="16" t="s">
        <v>16</v>
      </c>
      <c r="C45" s="16"/>
      <c r="D45" s="16"/>
      <c r="E45" s="16"/>
      <c r="F45" s="16"/>
      <c r="G45" s="16"/>
      <c r="H45" s="16"/>
      <c r="I45" s="16"/>
    </row>
    <row r="46" spans="1:9" x14ac:dyDescent="0.2">
      <c r="A46" s="4"/>
      <c r="B46" s="4"/>
      <c r="C46" s="4"/>
      <c r="D46" s="4"/>
      <c r="E46" s="4"/>
    </row>
    <row r="47" spans="1:9" x14ac:dyDescent="0.2">
      <c r="A47" s="4"/>
      <c r="B47" s="4"/>
      <c r="C47" s="4"/>
      <c r="D47" s="4"/>
      <c r="E47" s="4"/>
    </row>
    <row r="48" spans="1:9" x14ac:dyDescent="0.2">
      <c r="A48" s="4"/>
      <c r="B48" s="4"/>
      <c r="C48" s="4"/>
      <c r="D48" s="4"/>
      <c r="E48" s="4"/>
    </row>
    <row r="49" spans="1:5" x14ac:dyDescent="0.2">
      <c r="A49" s="4"/>
      <c r="B49" s="4"/>
      <c r="C49" s="4"/>
      <c r="D49" s="4"/>
      <c r="E49" s="4"/>
    </row>
    <row r="50" spans="1:5" x14ac:dyDescent="0.2">
      <c r="A50" s="4"/>
      <c r="B50" s="4"/>
      <c r="C50" s="4"/>
      <c r="D50" s="4"/>
      <c r="E50" s="4"/>
    </row>
    <row r="51" spans="1:5" x14ac:dyDescent="0.2">
      <c r="A51" s="4"/>
      <c r="B51" s="4"/>
      <c r="C51" s="4"/>
      <c r="D51" s="4"/>
      <c r="E51" s="4"/>
    </row>
    <row r="52" spans="1:5" x14ac:dyDescent="0.2">
      <c r="A52" s="4"/>
      <c r="B52" s="4"/>
      <c r="C52" s="4"/>
      <c r="D52" s="4"/>
      <c r="E52" s="4"/>
    </row>
    <row r="53" spans="1:5" x14ac:dyDescent="0.2">
      <c r="A53" s="4"/>
      <c r="B53" s="4"/>
      <c r="C53" s="4"/>
      <c r="D53" s="4"/>
      <c r="E53" s="4"/>
    </row>
    <row r="54" spans="1:5" x14ac:dyDescent="0.2">
      <c r="A54" s="4"/>
      <c r="B54" s="4"/>
      <c r="C54" s="4"/>
      <c r="D54" s="4"/>
      <c r="E54" s="4"/>
    </row>
    <row r="55" spans="1:5" x14ac:dyDescent="0.2">
      <c r="A55" s="4"/>
      <c r="B55" s="4"/>
      <c r="C55" s="4"/>
      <c r="D55" s="4"/>
      <c r="E55" s="4"/>
    </row>
    <row r="56" spans="1:5" x14ac:dyDescent="0.2">
      <c r="A56" s="4"/>
      <c r="B56" s="4"/>
      <c r="C56" s="4"/>
      <c r="D56" s="4"/>
      <c r="E56" s="4"/>
    </row>
    <row r="57" spans="1:5" x14ac:dyDescent="0.2">
      <c r="A57" s="4"/>
      <c r="B57" s="4"/>
      <c r="C57" s="4"/>
      <c r="D57" s="4"/>
      <c r="E57" s="4"/>
    </row>
    <row r="58" spans="1:5" x14ac:dyDescent="0.2">
      <c r="A58" s="4"/>
      <c r="B58" s="4"/>
      <c r="C58" s="4"/>
      <c r="D58" s="4"/>
      <c r="E58" s="4"/>
    </row>
    <row r="59" spans="1:5" x14ac:dyDescent="0.2">
      <c r="A59" s="4"/>
      <c r="B59" s="4"/>
      <c r="C59" s="4"/>
      <c r="D59" s="4"/>
      <c r="E59" s="4"/>
    </row>
    <row r="60" spans="1:5" x14ac:dyDescent="0.2">
      <c r="A60" s="4"/>
      <c r="B60" s="4"/>
      <c r="C60" s="4"/>
      <c r="D60" s="4"/>
      <c r="E60" s="4"/>
    </row>
    <row r="61" spans="1:5" x14ac:dyDescent="0.2">
      <c r="A61" s="4"/>
      <c r="B61" s="4"/>
      <c r="C61" s="4"/>
      <c r="D61" s="4"/>
      <c r="E61" s="4"/>
    </row>
    <row r="62" spans="1:5" x14ac:dyDescent="0.2">
      <c r="A62" s="4"/>
      <c r="B62" s="4"/>
      <c r="C62" s="4"/>
      <c r="D62" s="4"/>
      <c r="E62" s="4"/>
    </row>
  </sheetData>
  <sheetProtection sheet="1" objects="1" scenarios="1"/>
  <mergeCells count="5">
    <mergeCell ref="B39:D39"/>
    <mergeCell ref="B42:D42"/>
    <mergeCell ref="B30:I30"/>
    <mergeCell ref="B45:I45"/>
    <mergeCell ref="C27:C28"/>
  </mergeCells>
  <pageMargins left="0.7" right="0.7" top="0.75" bottom="0.75" header="0.3" footer="0.3"/>
  <pageSetup paperSize="9" orientation="landscape"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How Much Should I Borrow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Fairuz Azli</dc:creator>
  <cp:lastModifiedBy>Fairuz Azli</cp:lastModifiedBy>
  <cp:lastPrinted>2018-07-13T02:11:30Z</cp:lastPrinted>
  <dcterms:created xsi:type="dcterms:W3CDTF">2018-07-04T05:17:11Z</dcterms:created>
  <dcterms:modified xsi:type="dcterms:W3CDTF">2018-07-13T02:13:23Z</dcterms:modified>
</cp:coreProperties>
</file>